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M NZAME EKOME.D\Desktop\PROFESSIONNELS\DGS\DECSI\RGOE2021\ANCIEN TABLEAU\TAB_DEF\SECTEURS\"/>
    </mc:Choice>
  </mc:AlternateContent>
  <xr:revisionPtr revIDLastSave="0" documentId="13_ncr:1_{1C34183F-5CAB-4539-B947-48CDF60D395B}" xr6:coauthVersionLast="47" xr6:coauthVersionMax="47" xr10:uidLastSave="{00000000-0000-0000-0000-000000000000}"/>
  <bookViews>
    <workbookView minimized="1" xWindow="6590" yWindow="4510" windowWidth="14400" windowHeight="7360" activeTab="9" xr2:uid="{4E700309-9E9F-4BB0-B9C0-293003A1F228}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  <sheet name="Feuil8" sheetId="8" r:id="rId8"/>
    <sheet name="Feuil9" sheetId="9" r:id="rId9"/>
    <sheet name="Feuil1 (2)" sheetId="11" r:id="rId10"/>
    <sheet name="Feuil10" sheetId="10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6" i="1"/>
</calcChain>
</file>

<file path=xl/sharedStrings.xml><?xml version="1.0" encoding="utf-8"?>
<sst xmlns="http://schemas.openxmlformats.org/spreadsheetml/2006/main" count="453" uniqueCount="123">
  <si>
    <t>8.1 Effectifs des enfants des Crèches/garderies par statut, genre et section d’apprentissage</t>
  </si>
  <si>
    <t>TOTAL GENERAL</t>
  </si>
  <si>
    <t>Section moins d'un an</t>
  </si>
  <si>
    <t>Section un an</t>
  </si>
  <si>
    <t>Section 2 ans</t>
  </si>
  <si>
    <t>Public</t>
  </si>
  <si>
    <t xml:space="preserve">   Garçons</t>
  </si>
  <si>
    <t xml:space="preserve">   Filles</t>
  </si>
  <si>
    <t xml:space="preserve">   Total</t>
  </si>
  <si>
    <t>Privé Catholique</t>
  </si>
  <si>
    <t>Privé Protestant</t>
  </si>
  <si>
    <t>Privé Alliance chrétienne</t>
  </si>
  <si>
    <t>Privé Islamique</t>
  </si>
  <si>
    <t>Privé Laïc</t>
  </si>
  <si>
    <t>TOTAL PRIVE</t>
  </si>
  <si>
    <t xml:space="preserve">8.2 Effectifs des enfants des crèches/garderies par Direction Provinciale des Affaires Sociales (DPAS), section </t>
  </si>
  <si>
    <t>d’apprentissage et genre (Public + Privé)</t>
  </si>
  <si>
    <t>Estuaire</t>
  </si>
  <si>
    <t xml:space="preserve">                            Garçons</t>
  </si>
  <si>
    <t xml:space="preserve">                            Filles</t>
  </si>
  <si>
    <t xml:space="preserve">                            Total</t>
  </si>
  <si>
    <t>Haut-Ogooué</t>
  </si>
  <si>
    <t>Moyen-Ogooué</t>
  </si>
  <si>
    <t>Ngounié</t>
  </si>
  <si>
    <t>Nyanga</t>
  </si>
  <si>
    <t>Ogooué-Ivindo</t>
  </si>
  <si>
    <t>Ogooué-Lolo</t>
  </si>
  <si>
    <t>Ogooué-Maritime</t>
  </si>
  <si>
    <t>Woleu-N'tem</t>
  </si>
  <si>
    <t>Qualifié</t>
  </si>
  <si>
    <t>Non qualifié</t>
  </si>
  <si>
    <t xml:space="preserve">                            Homme</t>
  </si>
  <si>
    <t xml:space="preserve">                            Femme</t>
  </si>
  <si>
    <t xml:space="preserve">                            TOTAL GENERAL</t>
  </si>
  <si>
    <t>23.1.1 Effectifs des enseignants de la crèche et garderie par ordre enseignement, genre et qualification</t>
  </si>
  <si>
    <t>Type de personnel</t>
  </si>
  <si>
    <t>1. ADMINISTRATIF</t>
  </si>
  <si>
    <t>2. ENSEIGNANT PERMANENT</t>
  </si>
  <si>
    <t>3. ENSEIGNANT VACATAIRE</t>
  </si>
  <si>
    <t>4. APPUI</t>
  </si>
  <si>
    <t>5. FORMATEUR</t>
  </si>
  <si>
    <t>NON DECLARE</t>
  </si>
  <si>
    <t>Qualifié/non qualifié</t>
  </si>
  <si>
    <t>23.1.1 Effectifs des enseignants de la crèche et garderie par province, genre et qualification</t>
  </si>
  <si>
    <t>11.1x Nombre de Crèches Garderies par Direction Provinciale des Affaires Sociales (DPAS) et statut</t>
  </si>
  <si>
    <t>1.1.1. Province</t>
  </si>
  <si>
    <t>cycle complet</t>
  </si>
  <si>
    <t>cycle incomplet</t>
  </si>
  <si>
    <t xml:space="preserve">                            Estuaire</t>
  </si>
  <si>
    <t xml:space="preserve">                            Haut-Ogooué</t>
  </si>
  <si>
    <t xml:space="preserve">                            Moyen-Ogooué</t>
  </si>
  <si>
    <t xml:space="preserve">                            Ngounié</t>
  </si>
  <si>
    <t xml:space="preserve">                            Nyanga</t>
  </si>
  <si>
    <t xml:space="preserve">                            Ogooué-Ivindo</t>
  </si>
  <si>
    <t xml:space="preserve">                            Ogooué-Lolo</t>
  </si>
  <si>
    <t xml:space="preserve">                            Ogooué-Maritime</t>
  </si>
  <si>
    <t xml:space="preserve">                            Woleu-N'tem</t>
  </si>
  <si>
    <t xml:space="preserve">12.1 Nombre de salle d’activités et repos des crèche-garderies par Direction Provinciale des Affaires Sociales (DPAS) </t>
  </si>
  <si>
    <t>selon l’état</t>
  </si>
  <si>
    <t>Local</t>
  </si>
  <si>
    <t>SALLES D’ACTIVITÉS MOINS D’UN AN</t>
  </si>
  <si>
    <t>SALLES D’ACTIVITÉS D’UN AN</t>
  </si>
  <si>
    <t>SALLES D’ACTIVITÉS DE DEUX ANS</t>
  </si>
  <si>
    <t>SALLES D’ACTIVITÉS MIXTES</t>
  </si>
  <si>
    <t>SALLES DE REPOS MOINS D’UN AN</t>
  </si>
  <si>
    <t>SALLES DE REPOS D’UN AN</t>
  </si>
  <si>
    <t>SALLES DE REPOS DE DEUX ANS</t>
  </si>
  <si>
    <t>SALLES DE REPOS MIXTES</t>
  </si>
  <si>
    <t>LOGEMENT DU DIRECTEUR</t>
  </si>
  <si>
    <t>LOGEMENTS DES ENSEIGNANTS</t>
  </si>
  <si>
    <t>LOGEMENTS POUR LES SURVEILLANTS</t>
  </si>
  <si>
    <t>LOGEMENT POUR LES GESTIONNAIRES/ INTENDANTS</t>
  </si>
  <si>
    <t>LOGEMENT POUR LE GARDIEN</t>
  </si>
  <si>
    <t>SALLES DE CLASSE PHYSIQUES</t>
  </si>
  <si>
    <t>SALLES DE RÉUNION</t>
  </si>
  <si>
    <t>SALLES PHYSIQUES DE BIBLIOTHÈQUE</t>
  </si>
  <si>
    <t>SALLES PHYSIQUES D’INFORMATIQUE</t>
  </si>
  <si>
    <t>SALLES DE REPOS</t>
  </si>
  <si>
    <t>MAGASIN DE STOCKAGE</t>
  </si>
  <si>
    <t>CUISINE ÉQUIPÉE</t>
  </si>
  <si>
    <t>SALLES D’APPRENTISSAGES PHYSIQUES</t>
  </si>
  <si>
    <t>SALLES DES ENSEIGNANTS</t>
  </si>
  <si>
    <t>LABORATOIRES</t>
  </si>
  <si>
    <t>LOGEMENT DU PROVISEUR / DIRECTEUR</t>
  </si>
  <si>
    <t>AMPHITÉATRES</t>
  </si>
  <si>
    <t xml:space="preserve">                            mauvais etat</t>
  </si>
  <si>
    <t xml:space="preserve">                            bon etat</t>
  </si>
  <si>
    <t xml:space="preserve">                            matériaux provisoires</t>
  </si>
  <si>
    <t xml:space="preserve">                            total</t>
  </si>
  <si>
    <t xml:space="preserve">13.1 Nombre de Crèches Garderies par Direction Provinciale des Affaires Sociales (DPAS) </t>
  </si>
  <si>
    <t>disposant certaines commodités</t>
  </si>
  <si>
    <t>Eau potable</t>
  </si>
  <si>
    <t>2.2.4.a Nombre par type d'utilisateur</t>
  </si>
  <si>
    <t>2.4. Quelle est la principale source d’approvisionnement en électricité ?</t>
  </si>
  <si>
    <t>toilettes fonctionnelles</t>
  </si>
  <si>
    <t>Dispose d'électricité</t>
  </si>
  <si>
    <t>33.1 Nombre d’établissement du Crèche et garderie par Direction d’Académie Provinciale (DAP) et statut</t>
  </si>
  <si>
    <t>1.2.4. Ordre d’enseignement</t>
  </si>
  <si>
    <t>Privé</t>
  </si>
  <si>
    <t>34.1 Nombre de salles de classe dans la crèche garderie par Direction d’Académie Provinciale (DPAS) selon l’état</t>
  </si>
  <si>
    <t>etat des salles de classe</t>
  </si>
  <si>
    <t>bon etat</t>
  </si>
  <si>
    <t>mauvais etat</t>
  </si>
  <si>
    <t>matériaux provisoires</t>
  </si>
  <si>
    <t>total</t>
  </si>
  <si>
    <t>7.1 Principaux chiffres des Crèches-Garderies par Direction Provinciale de l’Action Sociale (DPAS),(Public+Privé)</t>
  </si>
  <si>
    <t>DPAS</t>
  </si>
  <si>
    <t>T8x Sexe des apprenants</t>
  </si>
  <si>
    <t>Educateurs permanents</t>
  </si>
  <si>
    <t>Personnels administratifs</t>
  </si>
  <si>
    <t>Salles de classe</t>
  </si>
  <si>
    <t>Nombre d'établissements</t>
  </si>
  <si>
    <t>Garçons</t>
  </si>
  <si>
    <t>Filles</t>
  </si>
  <si>
    <t>Total</t>
  </si>
  <si>
    <t>H</t>
  </si>
  <si>
    <t>F</t>
  </si>
  <si>
    <t>T</t>
  </si>
  <si>
    <t>Ratio enfants/</t>
  </si>
  <si>
    <t>écaducateur permanent</t>
  </si>
  <si>
    <t>Total salles de classe</t>
  </si>
  <si>
    <t>% en bon état</t>
  </si>
  <si>
    <t>Ratio Enfants/salle de classe en bon état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</si>
</sst>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36DB-FAF5-4CED-8498-36235F8E9BAF}">
  <dimension ref="A1:H31"/>
  <sheetViews>
    <sheetView workbookViewId="0">
      <selection activeCell="H10" sqref="H10"/>
    </sheetView>
  </sheetViews>
  <sheetFormatPr baseColWidth="10" defaultRowHeight="14.5" x14ac:dyDescent="0.35"/>
  <sheetData>
    <row r="1" spans="1:8" x14ac:dyDescent="0.35">
      <c r="A1" t="s">
        <v>0</v>
      </c>
    </row>
    <row r="2" spans="1:8" x14ac:dyDescent="0.35">
      <c r="B2" t="s">
        <v>1</v>
      </c>
      <c r="C2" t="s">
        <v>2</v>
      </c>
      <c r="D2" t="s">
        <v>3</v>
      </c>
      <c r="E2" t="s">
        <v>4</v>
      </c>
    </row>
    <row r="3" spans="1:8" x14ac:dyDescent="0.35">
      <c r="A3" t="s">
        <v>5</v>
      </c>
    </row>
    <row r="4" spans="1:8" x14ac:dyDescent="0.35">
      <c r="A4" t="s">
        <v>6</v>
      </c>
      <c r="B4">
        <v>459</v>
      </c>
      <c r="C4">
        <v>80</v>
      </c>
      <c r="D4">
        <v>109</v>
      </c>
      <c r="E4">
        <v>270</v>
      </c>
    </row>
    <row r="5" spans="1:8" x14ac:dyDescent="0.35">
      <c r="A5" t="s">
        <v>7</v>
      </c>
      <c r="B5">
        <v>496</v>
      </c>
      <c r="C5">
        <v>76</v>
      </c>
      <c r="D5">
        <v>128</v>
      </c>
      <c r="E5">
        <v>292</v>
      </c>
    </row>
    <row r="6" spans="1:8" x14ac:dyDescent="0.35">
      <c r="A6" t="s">
        <v>8</v>
      </c>
      <c r="B6">
        <v>955</v>
      </c>
      <c r="C6">
        <v>156</v>
      </c>
      <c r="D6">
        <v>237</v>
      </c>
      <c r="E6">
        <v>562</v>
      </c>
      <c r="H6">
        <f>+B6+B10+B14+B18+B27</f>
        <v>4445</v>
      </c>
    </row>
    <row r="7" spans="1:8" x14ac:dyDescent="0.35">
      <c r="A7" t="s">
        <v>9</v>
      </c>
    </row>
    <row r="8" spans="1:8" x14ac:dyDescent="0.35">
      <c r="A8" t="s">
        <v>6</v>
      </c>
      <c r="B8">
        <v>42</v>
      </c>
      <c r="C8">
        <v>4</v>
      </c>
      <c r="D8">
        <v>10</v>
      </c>
      <c r="E8">
        <v>28</v>
      </c>
    </row>
    <row r="9" spans="1:8" x14ac:dyDescent="0.35">
      <c r="A9" t="s">
        <v>7</v>
      </c>
      <c r="B9">
        <v>46</v>
      </c>
      <c r="C9">
        <v>2</v>
      </c>
      <c r="D9">
        <v>6</v>
      </c>
      <c r="E9">
        <v>38</v>
      </c>
      <c r="H9">
        <f>+B25+B26+B6</f>
        <v>4333</v>
      </c>
    </row>
    <row r="10" spans="1:8" x14ac:dyDescent="0.35">
      <c r="A10" t="s">
        <v>8</v>
      </c>
      <c r="B10">
        <v>88</v>
      </c>
      <c r="C10">
        <v>6</v>
      </c>
      <c r="D10">
        <v>16</v>
      </c>
      <c r="E10">
        <v>66</v>
      </c>
    </row>
    <row r="11" spans="1:8" x14ac:dyDescent="0.35">
      <c r="A11" t="s">
        <v>10</v>
      </c>
    </row>
    <row r="12" spans="1:8" x14ac:dyDescent="0.35">
      <c r="A12" t="s">
        <v>6</v>
      </c>
      <c r="B12">
        <v>7</v>
      </c>
      <c r="C12">
        <v>1</v>
      </c>
      <c r="D12">
        <v>3</v>
      </c>
      <c r="E12">
        <v>3</v>
      </c>
    </row>
    <row r="13" spans="1:8" x14ac:dyDescent="0.35">
      <c r="A13" t="s">
        <v>7</v>
      </c>
      <c r="B13">
        <v>4</v>
      </c>
      <c r="C13">
        <v>0</v>
      </c>
      <c r="D13">
        <v>1</v>
      </c>
      <c r="E13">
        <v>3</v>
      </c>
    </row>
    <row r="14" spans="1:8" x14ac:dyDescent="0.35">
      <c r="A14" t="s">
        <v>8</v>
      </c>
      <c r="B14">
        <v>11</v>
      </c>
      <c r="C14">
        <v>1</v>
      </c>
      <c r="D14">
        <v>4</v>
      </c>
      <c r="E14">
        <v>6</v>
      </c>
    </row>
    <row r="15" spans="1:8" x14ac:dyDescent="0.35">
      <c r="A15" t="s">
        <v>11</v>
      </c>
    </row>
    <row r="16" spans="1:8" x14ac:dyDescent="0.35">
      <c r="A16" t="s">
        <v>6</v>
      </c>
      <c r="B16">
        <v>8</v>
      </c>
      <c r="C16">
        <v>0</v>
      </c>
      <c r="D16">
        <v>4</v>
      </c>
      <c r="E16">
        <v>4</v>
      </c>
    </row>
    <row r="17" spans="1:5" x14ac:dyDescent="0.35">
      <c r="A17" t="s">
        <v>7</v>
      </c>
      <c r="B17">
        <v>7</v>
      </c>
      <c r="C17">
        <v>0</v>
      </c>
      <c r="D17">
        <v>2</v>
      </c>
      <c r="E17">
        <v>5</v>
      </c>
    </row>
    <row r="18" spans="1:5" x14ac:dyDescent="0.35">
      <c r="A18" t="s">
        <v>8</v>
      </c>
      <c r="B18">
        <v>15</v>
      </c>
      <c r="C18">
        <v>0</v>
      </c>
      <c r="D18">
        <v>6</v>
      </c>
      <c r="E18">
        <v>9</v>
      </c>
    </row>
    <row r="19" spans="1:5" x14ac:dyDescent="0.35">
      <c r="A19" t="s">
        <v>12</v>
      </c>
    </row>
    <row r="20" spans="1:5" x14ac:dyDescent="0.35">
      <c r="A20" t="s">
        <v>13</v>
      </c>
    </row>
    <row r="21" spans="1:5" x14ac:dyDescent="0.35">
      <c r="A21" t="s">
        <v>6</v>
      </c>
      <c r="B21">
        <v>1643</v>
      </c>
      <c r="C21">
        <v>261</v>
      </c>
      <c r="D21">
        <v>383</v>
      </c>
      <c r="E21">
        <v>999</v>
      </c>
    </row>
    <row r="22" spans="1:5" x14ac:dyDescent="0.35">
      <c r="A22" t="s">
        <v>7</v>
      </c>
      <c r="B22">
        <v>1621</v>
      </c>
      <c r="C22">
        <v>246</v>
      </c>
      <c r="D22">
        <v>381</v>
      </c>
      <c r="E22">
        <v>994</v>
      </c>
    </row>
    <row r="23" spans="1:5" x14ac:dyDescent="0.35">
      <c r="A23" t="s">
        <v>8</v>
      </c>
      <c r="B23">
        <v>3262</v>
      </c>
      <c r="C23">
        <v>505</v>
      </c>
      <c r="D23">
        <v>764</v>
      </c>
      <c r="E23">
        <v>1993</v>
      </c>
    </row>
    <row r="24" spans="1:5" x14ac:dyDescent="0.35">
      <c r="A24" t="s">
        <v>14</v>
      </c>
    </row>
    <row r="25" spans="1:5" x14ac:dyDescent="0.35">
      <c r="A25" t="s">
        <v>6</v>
      </c>
      <c r="B25">
        <v>1700</v>
      </c>
      <c r="C25">
        <v>266</v>
      </c>
      <c r="D25">
        <v>400</v>
      </c>
      <c r="E25">
        <v>1034</v>
      </c>
    </row>
    <row r="26" spans="1:5" x14ac:dyDescent="0.35">
      <c r="A26" t="s">
        <v>7</v>
      </c>
      <c r="B26">
        <v>1678</v>
      </c>
      <c r="C26">
        <v>248</v>
      </c>
      <c r="D26">
        <v>390</v>
      </c>
      <c r="E26">
        <v>1040</v>
      </c>
    </row>
    <row r="27" spans="1:5" x14ac:dyDescent="0.35">
      <c r="A27" t="s">
        <v>8</v>
      </c>
      <c r="B27">
        <v>3376</v>
      </c>
      <c r="C27">
        <v>512</v>
      </c>
      <c r="D27">
        <v>790</v>
      </c>
      <c r="E27">
        <v>2074</v>
      </c>
    </row>
    <row r="28" spans="1:5" x14ac:dyDescent="0.35">
      <c r="A28" t="s">
        <v>1</v>
      </c>
    </row>
    <row r="29" spans="1:5" x14ac:dyDescent="0.35">
      <c r="A29" t="s">
        <v>6</v>
      </c>
      <c r="B29">
        <v>2159</v>
      </c>
      <c r="C29">
        <v>346</v>
      </c>
      <c r="D29">
        <v>509</v>
      </c>
      <c r="E29">
        <v>1304</v>
      </c>
    </row>
    <row r="30" spans="1:5" x14ac:dyDescent="0.35">
      <c r="A30" t="s">
        <v>7</v>
      </c>
      <c r="B30">
        <v>2174</v>
      </c>
      <c r="C30">
        <v>324</v>
      </c>
      <c r="D30">
        <v>518</v>
      </c>
      <c r="E30">
        <v>1332</v>
      </c>
    </row>
    <row r="31" spans="1:5" x14ac:dyDescent="0.35">
      <c r="A31" t="s">
        <v>8</v>
      </c>
      <c r="B31">
        <v>4331</v>
      </c>
      <c r="C31">
        <v>668</v>
      </c>
      <c r="D31">
        <v>1027</v>
      </c>
      <c r="E31">
        <v>2636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DF8F-B6A6-43F8-9B8D-338B539AAD1F}">
  <dimension ref="A1:O14"/>
  <sheetViews>
    <sheetView tabSelected="1" workbookViewId="0">
      <selection sqref="A1:O14"/>
    </sheetView>
  </sheetViews>
  <sheetFormatPr baseColWidth="10" defaultRowHeight="14.5" x14ac:dyDescent="0.35"/>
  <sheetData>
    <row r="1" spans="1:15" x14ac:dyDescent="0.35">
      <c r="A1" t="s">
        <v>105</v>
      </c>
    </row>
    <row r="2" spans="1:15" x14ac:dyDescent="0.35">
      <c r="A2" t="s">
        <v>106</v>
      </c>
      <c r="C2" t="s">
        <v>107</v>
      </c>
      <c r="D2" t="s">
        <v>107</v>
      </c>
      <c r="E2" t="s">
        <v>107</v>
      </c>
      <c r="F2" t="s">
        <v>108</v>
      </c>
      <c r="J2" t="s">
        <v>109</v>
      </c>
      <c r="M2" t="s">
        <v>110</v>
      </c>
    </row>
    <row r="3" spans="1:15" x14ac:dyDescent="0.35">
      <c r="B3" t="s">
        <v>111</v>
      </c>
      <c r="C3" t="s">
        <v>112</v>
      </c>
      <c r="D3" t="s">
        <v>113</v>
      </c>
      <c r="E3" t="s">
        <v>114</v>
      </c>
      <c r="F3" t="s">
        <v>115</v>
      </c>
      <c r="G3" t="s">
        <v>116</v>
      </c>
      <c r="H3" t="s">
        <v>117</v>
      </c>
      <c r="I3" t="s">
        <v>118</v>
      </c>
    </row>
    <row r="4" spans="1:15" x14ac:dyDescent="0.35">
      <c r="A4" t="s">
        <v>119</v>
      </c>
      <c r="B4" t="s">
        <v>115</v>
      </c>
      <c r="C4" t="s">
        <v>116</v>
      </c>
      <c r="D4" t="s">
        <v>117</v>
      </c>
      <c r="E4" t="s">
        <v>120</v>
      </c>
      <c r="F4" t="s">
        <v>121</v>
      </c>
      <c r="G4" t="s">
        <v>122</v>
      </c>
    </row>
    <row r="5" spans="1:15" x14ac:dyDescent="0.35">
      <c r="A5" t="s">
        <v>17</v>
      </c>
      <c r="B5">
        <v>193</v>
      </c>
      <c r="C5">
        <v>1106</v>
      </c>
      <c r="D5">
        <v>1124</v>
      </c>
      <c r="E5">
        <v>2230</v>
      </c>
      <c r="F5">
        <v>29</v>
      </c>
      <c r="G5">
        <v>341</v>
      </c>
      <c r="H5">
        <v>370</v>
      </c>
      <c r="I5">
        <v>6</v>
      </c>
      <c r="J5">
        <v>30</v>
      </c>
      <c r="K5">
        <v>61</v>
      </c>
      <c r="L5">
        <v>91</v>
      </c>
      <c r="M5">
        <v>724</v>
      </c>
      <c r="N5">
        <v>49.7</v>
      </c>
      <c r="O5">
        <v>6.2</v>
      </c>
    </row>
    <row r="6" spans="1:15" x14ac:dyDescent="0.35">
      <c r="A6" t="s">
        <v>21</v>
      </c>
      <c r="B6">
        <v>20</v>
      </c>
      <c r="C6">
        <v>194</v>
      </c>
      <c r="D6">
        <v>171</v>
      </c>
      <c r="E6">
        <v>365</v>
      </c>
      <c r="F6">
        <v>1</v>
      </c>
      <c r="G6">
        <v>28</v>
      </c>
      <c r="H6">
        <v>29</v>
      </c>
      <c r="I6">
        <v>12.6</v>
      </c>
      <c r="J6">
        <v>0</v>
      </c>
      <c r="K6">
        <v>7</v>
      </c>
      <c r="L6">
        <v>7</v>
      </c>
      <c r="M6">
        <v>86</v>
      </c>
      <c r="N6">
        <v>50</v>
      </c>
      <c r="O6">
        <v>8.5</v>
      </c>
    </row>
    <row r="7" spans="1:15" x14ac:dyDescent="0.35">
      <c r="A7" t="s">
        <v>22</v>
      </c>
      <c r="B7">
        <v>17</v>
      </c>
      <c r="C7">
        <v>92</v>
      </c>
      <c r="D7">
        <v>92</v>
      </c>
      <c r="E7">
        <v>184</v>
      </c>
      <c r="F7">
        <v>1</v>
      </c>
      <c r="G7">
        <v>55</v>
      </c>
      <c r="H7">
        <v>56</v>
      </c>
      <c r="I7">
        <v>3.3</v>
      </c>
      <c r="J7">
        <v>3</v>
      </c>
      <c r="K7">
        <v>26</v>
      </c>
      <c r="L7">
        <v>29</v>
      </c>
      <c r="M7">
        <v>88</v>
      </c>
      <c r="N7">
        <v>48.9</v>
      </c>
      <c r="O7">
        <v>4.3</v>
      </c>
    </row>
    <row r="8" spans="1:15" x14ac:dyDescent="0.35">
      <c r="A8" t="s">
        <v>23</v>
      </c>
      <c r="B8">
        <v>15</v>
      </c>
      <c r="C8">
        <v>167</v>
      </c>
      <c r="D8">
        <v>191</v>
      </c>
      <c r="E8">
        <v>358</v>
      </c>
      <c r="F8">
        <v>0</v>
      </c>
      <c r="G8">
        <v>46</v>
      </c>
      <c r="H8">
        <v>46</v>
      </c>
      <c r="I8">
        <v>7.8</v>
      </c>
      <c r="J8">
        <v>11</v>
      </c>
      <c r="K8">
        <v>33</v>
      </c>
      <c r="L8">
        <v>44</v>
      </c>
      <c r="M8">
        <v>54</v>
      </c>
      <c r="N8">
        <v>50</v>
      </c>
      <c r="O8">
        <v>13.3</v>
      </c>
    </row>
    <row r="9" spans="1:15" x14ac:dyDescent="0.35">
      <c r="A9" t="s">
        <v>24</v>
      </c>
      <c r="B9">
        <v>9</v>
      </c>
      <c r="C9">
        <v>58</v>
      </c>
      <c r="D9">
        <v>74</v>
      </c>
      <c r="E9">
        <v>132</v>
      </c>
      <c r="F9">
        <v>0</v>
      </c>
      <c r="G9">
        <v>12</v>
      </c>
      <c r="H9">
        <v>12</v>
      </c>
      <c r="I9">
        <v>11</v>
      </c>
      <c r="J9">
        <v>0</v>
      </c>
      <c r="K9">
        <v>2</v>
      </c>
      <c r="L9">
        <v>2</v>
      </c>
      <c r="M9">
        <v>22</v>
      </c>
      <c r="N9">
        <v>36.4</v>
      </c>
      <c r="O9">
        <v>16.5</v>
      </c>
    </row>
    <row r="10" spans="1:15" x14ac:dyDescent="0.35">
      <c r="A10" t="s">
        <v>25</v>
      </c>
      <c r="B10">
        <v>6</v>
      </c>
      <c r="C10">
        <v>30</v>
      </c>
      <c r="D10">
        <v>30</v>
      </c>
      <c r="E10">
        <v>60</v>
      </c>
      <c r="F10">
        <v>0</v>
      </c>
      <c r="G10">
        <v>10</v>
      </c>
      <c r="H10">
        <v>10</v>
      </c>
      <c r="I10">
        <v>6</v>
      </c>
      <c r="J10">
        <v>0</v>
      </c>
      <c r="K10">
        <v>3</v>
      </c>
      <c r="L10">
        <v>3</v>
      </c>
      <c r="M10">
        <v>20</v>
      </c>
      <c r="N10">
        <v>50</v>
      </c>
      <c r="O10">
        <v>6</v>
      </c>
    </row>
    <row r="11" spans="1:15" x14ac:dyDescent="0.35">
      <c r="A11" t="s">
        <v>26</v>
      </c>
      <c r="B11">
        <v>6</v>
      </c>
      <c r="C11">
        <v>81</v>
      </c>
      <c r="D11">
        <v>65</v>
      </c>
      <c r="E11">
        <v>146</v>
      </c>
      <c r="F11">
        <v>2</v>
      </c>
      <c r="G11">
        <v>23</v>
      </c>
      <c r="H11">
        <v>25</v>
      </c>
      <c r="I11">
        <v>5.8</v>
      </c>
      <c r="J11">
        <v>5</v>
      </c>
      <c r="K11">
        <v>10</v>
      </c>
      <c r="L11">
        <v>15</v>
      </c>
      <c r="M11">
        <v>26</v>
      </c>
      <c r="N11">
        <v>50</v>
      </c>
      <c r="O11">
        <v>11.2</v>
      </c>
    </row>
    <row r="12" spans="1:15" x14ac:dyDescent="0.35">
      <c r="A12" t="s">
        <v>27</v>
      </c>
      <c r="B12">
        <v>35</v>
      </c>
      <c r="C12">
        <v>300</v>
      </c>
      <c r="D12">
        <v>298</v>
      </c>
      <c r="E12">
        <v>598</v>
      </c>
      <c r="F12">
        <v>9</v>
      </c>
      <c r="G12">
        <v>91</v>
      </c>
      <c r="H12">
        <v>100</v>
      </c>
      <c r="I12">
        <v>6</v>
      </c>
      <c r="J12">
        <v>8</v>
      </c>
      <c r="K12">
        <v>43</v>
      </c>
      <c r="L12">
        <v>51</v>
      </c>
      <c r="M12">
        <v>134</v>
      </c>
      <c r="N12">
        <v>48.5</v>
      </c>
      <c r="O12">
        <v>9.1999999999999993</v>
      </c>
    </row>
    <row r="13" spans="1:15" x14ac:dyDescent="0.35">
      <c r="A13" t="s">
        <v>28</v>
      </c>
      <c r="B13">
        <v>19</v>
      </c>
      <c r="C13">
        <v>131</v>
      </c>
      <c r="D13">
        <v>129</v>
      </c>
      <c r="E13">
        <v>260</v>
      </c>
      <c r="F13">
        <v>0</v>
      </c>
      <c r="G13">
        <v>27</v>
      </c>
      <c r="H13">
        <v>27</v>
      </c>
      <c r="I13">
        <v>9.6</v>
      </c>
      <c r="J13">
        <v>3</v>
      </c>
      <c r="K13">
        <v>11</v>
      </c>
      <c r="L13">
        <v>14</v>
      </c>
      <c r="M13">
        <v>50</v>
      </c>
      <c r="N13">
        <v>48</v>
      </c>
      <c r="O13">
        <v>10.8</v>
      </c>
    </row>
    <row r="14" spans="1:15" x14ac:dyDescent="0.35">
      <c r="A14" t="s">
        <v>1</v>
      </c>
      <c r="B14">
        <v>320</v>
      </c>
      <c r="C14">
        <v>2159</v>
      </c>
      <c r="D14">
        <v>2174</v>
      </c>
      <c r="E14">
        <v>4333</v>
      </c>
      <c r="F14">
        <v>42</v>
      </c>
      <c r="G14">
        <v>633</v>
      </c>
      <c r="H14">
        <v>675</v>
      </c>
      <c r="I14">
        <v>6.4</v>
      </c>
      <c r="J14">
        <v>60</v>
      </c>
      <c r="K14">
        <v>196</v>
      </c>
      <c r="L14">
        <v>256</v>
      </c>
      <c r="M14">
        <v>1204</v>
      </c>
      <c r="N14">
        <v>49.3</v>
      </c>
      <c r="O14">
        <v>7.3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4768-C979-41FD-842D-4C473C2BD21A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F10F-99A3-4C8E-8E1F-D0360D84DFA9}">
  <dimension ref="A1:E43"/>
  <sheetViews>
    <sheetView workbookViewId="0">
      <selection sqref="A1:E43"/>
    </sheetView>
  </sheetViews>
  <sheetFormatPr baseColWidth="10" defaultRowHeight="14.5" x14ac:dyDescent="0.35"/>
  <sheetData>
    <row r="1" spans="1:5" x14ac:dyDescent="0.35">
      <c r="A1" t="s">
        <v>15</v>
      </c>
    </row>
    <row r="2" spans="1:5" x14ac:dyDescent="0.35">
      <c r="A2" t="s">
        <v>16</v>
      </c>
    </row>
    <row r="3" spans="1:5" x14ac:dyDescent="0.35">
      <c r="B3" t="s">
        <v>1</v>
      </c>
      <c r="C3" t="s">
        <v>2</v>
      </c>
      <c r="D3" t="s">
        <v>3</v>
      </c>
      <c r="E3" t="s">
        <v>4</v>
      </c>
    </row>
    <row r="4" spans="1:5" x14ac:dyDescent="0.35">
      <c r="A4" t="s">
        <v>17</v>
      </c>
    </row>
    <row r="5" spans="1:5" x14ac:dyDescent="0.35">
      <c r="A5" t="s">
        <v>18</v>
      </c>
      <c r="B5">
        <v>1106</v>
      </c>
      <c r="C5">
        <v>183</v>
      </c>
      <c r="D5">
        <v>263</v>
      </c>
      <c r="E5">
        <v>660</v>
      </c>
    </row>
    <row r="6" spans="1:5" x14ac:dyDescent="0.35">
      <c r="A6" t="s">
        <v>19</v>
      </c>
      <c r="B6">
        <v>1124</v>
      </c>
      <c r="C6">
        <v>179</v>
      </c>
      <c r="D6">
        <v>266</v>
      </c>
      <c r="E6">
        <v>679</v>
      </c>
    </row>
    <row r="7" spans="1:5" x14ac:dyDescent="0.35">
      <c r="A7" t="s">
        <v>20</v>
      </c>
      <c r="B7">
        <v>2230</v>
      </c>
      <c r="C7">
        <v>362</v>
      </c>
      <c r="D7">
        <v>529</v>
      </c>
      <c r="E7">
        <v>1339</v>
      </c>
    </row>
    <row r="8" spans="1:5" x14ac:dyDescent="0.35">
      <c r="A8" t="s">
        <v>21</v>
      </c>
    </row>
    <row r="9" spans="1:5" x14ac:dyDescent="0.35">
      <c r="A9" t="s">
        <v>18</v>
      </c>
      <c r="B9">
        <v>194</v>
      </c>
      <c r="C9">
        <v>28</v>
      </c>
      <c r="D9">
        <v>45</v>
      </c>
      <c r="E9">
        <v>121</v>
      </c>
    </row>
    <row r="10" spans="1:5" x14ac:dyDescent="0.35">
      <c r="A10" t="s">
        <v>19</v>
      </c>
      <c r="B10">
        <v>171</v>
      </c>
      <c r="C10">
        <v>19</v>
      </c>
      <c r="D10">
        <v>54</v>
      </c>
      <c r="E10">
        <v>98</v>
      </c>
    </row>
    <row r="11" spans="1:5" x14ac:dyDescent="0.35">
      <c r="A11" t="s">
        <v>20</v>
      </c>
      <c r="B11">
        <v>365</v>
      </c>
      <c r="C11">
        <v>47</v>
      </c>
      <c r="D11">
        <v>99</v>
      </c>
      <c r="E11">
        <v>219</v>
      </c>
    </row>
    <row r="12" spans="1:5" x14ac:dyDescent="0.35">
      <c r="A12" t="s">
        <v>22</v>
      </c>
    </row>
    <row r="13" spans="1:5" x14ac:dyDescent="0.35">
      <c r="A13" t="s">
        <v>18</v>
      </c>
      <c r="B13">
        <v>92</v>
      </c>
      <c r="C13">
        <v>18</v>
      </c>
      <c r="D13">
        <v>21</v>
      </c>
      <c r="E13">
        <v>53</v>
      </c>
    </row>
    <row r="14" spans="1:5" x14ac:dyDescent="0.35">
      <c r="A14" t="s">
        <v>19</v>
      </c>
      <c r="B14">
        <v>92</v>
      </c>
      <c r="C14">
        <v>13</v>
      </c>
      <c r="D14">
        <v>15</v>
      </c>
      <c r="E14">
        <v>64</v>
      </c>
    </row>
    <row r="15" spans="1:5" x14ac:dyDescent="0.35">
      <c r="A15" t="s">
        <v>20</v>
      </c>
      <c r="B15">
        <v>182</v>
      </c>
      <c r="C15">
        <v>29</v>
      </c>
      <c r="D15">
        <v>36</v>
      </c>
      <c r="E15">
        <v>117</v>
      </c>
    </row>
    <row r="16" spans="1:5" x14ac:dyDescent="0.35">
      <c r="A16" t="s">
        <v>23</v>
      </c>
    </row>
    <row r="17" spans="1:5" x14ac:dyDescent="0.35">
      <c r="A17" t="s">
        <v>18</v>
      </c>
      <c r="B17">
        <v>167</v>
      </c>
      <c r="C17">
        <v>19</v>
      </c>
      <c r="D17">
        <v>48</v>
      </c>
      <c r="E17">
        <v>100</v>
      </c>
    </row>
    <row r="18" spans="1:5" x14ac:dyDescent="0.35">
      <c r="A18" t="s">
        <v>19</v>
      </c>
      <c r="B18">
        <v>191</v>
      </c>
      <c r="C18">
        <v>21</v>
      </c>
      <c r="D18">
        <v>50</v>
      </c>
      <c r="E18">
        <v>120</v>
      </c>
    </row>
    <row r="19" spans="1:5" x14ac:dyDescent="0.35">
      <c r="A19" t="s">
        <v>20</v>
      </c>
      <c r="B19">
        <v>358</v>
      </c>
      <c r="C19">
        <v>40</v>
      </c>
      <c r="D19">
        <v>98</v>
      </c>
      <c r="E19">
        <v>220</v>
      </c>
    </row>
    <row r="20" spans="1:5" x14ac:dyDescent="0.35">
      <c r="A20" t="s">
        <v>24</v>
      </c>
    </row>
    <row r="21" spans="1:5" x14ac:dyDescent="0.35">
      <c r="A21" t="s">
        <v>18</v>
      </c>
      <c r="B21">
        <v>58</v>
      </c>
      <c r="C21">
        <v>4</v>
      </c>
      <c r="D21">
        <v>14</v>
      </c>
      <c r="E21">
        <v>40</v>
      </c>
    </row>
    <row r="22" spans="1:5" x14ac:dyDescent="0.35">
      <c r="A22" t="s">
        <v>19</v>
      </c>
      <c r="B22">
        <v>74</v>
      </c>
      <c r="C22">
        <v>0</v>
      </c>
      <c r="D22">
        <v>17</v>
      </c>
      <c r="E22">
        <v>57</v>
      </c>
    </row>
    <row r="23" spans="1:5" x14ac:dyDescent="0.35">
      <c r="A23" t="s">
        <v>20</v>
      </c>
      <c r="B23">
        <v>132</v>
      </c>
      <c r="C23">
        <v>4</v>
      </c>
      <c r="D23">
        <v>31</v>
      </c>
      <c r="E23">
        <v>97</v>
      </c>
    </row>
    <row r="24" spans="1:5" x14ac:dyDescent="0.35">
      <c r="A24" t="s">
        <v>25</v>
      </c>
    </row>
    <row r="25" spans="1:5" x14ac:dyDescent="0.35">
      <c r="A25" t="s">
        <v>18</v>
      </c>
      <c r="B25">
        <v>30</v>
      </c>
      <c r="C25">
        <v>15</v>
      </c>
      <c r="D25">
        <v>2</v>
      </c>
      <c r="E25">
        <v>13</v>
      </c>
    </row>
    <row r="26" spans="1:5" x14ac:dyDescent="0.35">
      <c r="A26" t="s">
        <v>19</v>
      </c>
      <c r="B26">
        <v>30</v>
      </c>
      <c r="C26">
        <v>12</v>
      </c>
      <c r="D26">
        <v>2</v>
      </c>
      <c r="E26">
        <v>16</v>
      </c>
    </row>
    <row r="27" spans="1:5" x14ac:dyDescent="0.35">
      <c r="A27" t="s">
        <v>20</v>
      </c>
      <c r="B27">
        <v>60</v>
      </c>
      <c r="C27">
        <v>27</v>
      </c>
      <c r="D27">
        <v>4</v>
      </c>
      <c r="E27">
        <v>29</v>
      </c>
    </row>
    <row r="28" spans="1:5" x14ac:dyDescent="0.35">
      <c r="A28" t="s">
        <v>26</v>
      </c>
    </row>
    <row r="29" spans="1:5" x14ac:dyDescent="0.35">
      <c r="A29" t="s">
        <v>18</v>
      </c>
      <c r="B29">
        <v>81</v>
      </c>
      <c r="C29">
        <v>14</v>
      </c>
      <c r="D29">
        <v>27</v>
      </c>
      <c r="E29">
        <v>40</v>
      </c>
    </row>
    <row r="30" spans="1:5" x14ac:dyDescent="0.35">
      <c r="A30" t="s">
        <v>19</v>
      </c>
      <c r="B30">
        <v>65</v>
      </c>
      <c r="C30">
        <v>14</v>
      </c>
      <c r="D30">
        <v>17</v>
      </c>
      <c r="E30">
        <v>34</v>
      </c>
    </row>
    <row r="31" spans="1:5" x14ac:dyDescent="0.35">
      <c r="A31" t="s">
        <v>20</v>
      </c>
      <c r="B31">
        <v>146</v>
      </c>
      <c r="C31">
        <v>28</v>
      </c>
      <c r="D31">
        <v>44</v>
      </c>
      <c r="E31">
        <v>74</v>
      </c>
    </row>
    <row r="32" spans="1:5" x14ac:dyDescent="0.35">
      <c r="A32" t="s">
        <v>27</v>
      </c>
    </row>
    <row r="33" spans="1:5" x14ac:dyDescent="0.35">
      <c r="A33" t="s">
        <v>18</v>
      </c>
      <c r="B33">
        <v>300</v>
      </c>
      <c r="C33">
        <v>42</v>
      </c>
      <c r="D33">
        <v>63</v>
      </c>
      <c r="E33">
        <v>195</v>
      </c>
    </row>
    <row r="34" spans="1:5" x14ac:dyDescent="0.35">
      <c r="A34" t="s">
        <v>19</v>
      </c>
      <c r="B34">
        <v>298</v>
      </c>
      <c r="C34">
        <v>41</v>
      </c>
      <c r="D34">
        <v>71</v>
      </c>
      <c r="E34">
        <v>186</v>
      </c>
    </row>
    <row r="35" spans="1:5" x14ac:dyDescent="0.35">
      <c r="A35" t="s">
        <v>20</v>
      </c>
      <c r="B35">
        <v>598</v>
      </c>
      <c r="C35">
        <v>83</v>
      </c>
      <c r="D35">
        <v>134</v>
      </c>
      <c r="E35">
        <v>381</v>
      </c>
    </row>
    <row r="36" spans="1:5" x14ac:dyDescent="0.35">
      <c r="A36" t="s">
        <v>28</v>
      </c>
    </row>
    <row r="37" spans="1:5" x14ac:dyDescent="0.35">
      <c r="A37" t="s">
        <v>18</v>
      </c>
      <c r="B37">
        <v>131</v>
      </c>
      <c r="C37">
        <v>23</v>
      </c>
      <c r="D37">
        <v>26</v>
      </c>
      <c r="E37">
        <v>82</v>
      </c>
    </row>
    <row r="38" spans="1:5" x14ac:dyDescent="0.35">
      <c r="A38" t="s">
        <v>19</v>
      </c>
      <c r="B38">
        <v>129</v>
      </c>
      <c r="C38">
        <v>25</v>
      </c>
      <c r="D38">
        <v>26</v>
      </c>
      <c r="E38">
        <v>78</v>
      </c>
    </row>
    <row r="39" spans="1:5" x14ac:dyDescent="0.35">
      <c r="A39" t="s">
        <v>20</v>
      </c>
      <c r="B39">
        <v>260</v>
      </c>
      <c r="C39">
        <v>48</v>
      </c>
      <c r="D39">
        <v>52</v>
      </c>
      <c r="E39">
        <v>160</v>
      </c>
    </row>
    <row r="40" spans="1:5" x14ac:dyDescent="0.35">
      <c r="A40" t="s">
        <v>1</v>
      </c>
    </row>
    <row r="41" spans="1:5" x14ac:dyDescent="0.35">
      <c r="A41" t="s">
        <v>18</v>
      </c>
      <c r="B41">
        <v>2159</v>
      </c>
      <c r="C41">
        <v>346</v>
      </c>
      <c r="D41">
        <v>509</v>
      </c>
      <c r="E41">
        <v>1304</v>
      </c>
    </row>
    <row r="42" spans="1:5" x14ac:dyDescent="0.35">
      <c r="A42" t="s">
        <v>19</v>
      </c>
      <c r="B42">
        <v>2174</v>
      </c>
      <c r="C42">
        <v>324</v>
      </c>
      <c r="D42">
        <v>518</v>
      </c>
      <c r="E42">
        <v>1332</v>
      </c>
    </row>
    <row r="43" spans="1:5" x14ac:dyDescent="0.35">
      <c r="A43" t="s">
        <v>20</v>
      </c>
      <c r="B43">
        <v>4331</v>
      </c>
      <c r="C43">
        <v>668</v>
      </c>
      <c r="D43">
        <v>1027</v>
      </c>
      <c r="E43">
        <v>2636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F04A-B90E-4DE6-AB65-61186987C65C}">
  <dimension ref="A1:V31"/>
  <sheetViews>
    <sheetView workbookViewId="0">
      <selection sqref="A1:V31"/>
    </sheetView>
  </sheetViews>
  <sheetFormatPr baseColWidth="10" defaultRowHeight="14.5" x14ac:dyDescent="0.35"/>
  <sheetData>
    <row r="1" spans="1:22" x14ac:dyDescent="0.35">
      <c r="A1" t="s">
        <v>34</v>
      </c>
    </row>
    <row r="2" spans="1:22" x14ac:dyDescent="0.35">
      <c r="B2" t="s">
        <v>35</v>
      </c>
    </row>
    <row r="3" spans="1:22" x14ac:dyDescent="0.35">
      <c r="B3" t="s">
        <v>1</v>
      </c>
      <c r="E3" t="s">
        <v>36</v>
      </c>
      <c r="H3" t="s">
        <v>37</v>
      </c>
      <c r="K3" t="s">
        <v>38</v>
      </c>
      <c r="N3" t="s">
        <v>39</v>
      </c>
      <c r="Q3" t="s">
        <v>40</v>
      </c>
      <c r="T3" t="s">
        <v>41</v>
      </c>
    </row>
    <row r="4" spans="1:22" x14ac:dyDescent="0.35">
      <c r="B4" t="s">
        <v>42</v>
      </c>
      <c r="E4" t="s">
        <v>42</v>
      </c>
      <c r="H4" t="s">
        <v>42</v>
      </c>
      <c r="K4" t="s">
        <v>42</v>
      </c>
      <c r="N4" t="s">
        <v>42</v>
      </c>
      <c r="Q4" t="s">
        <v>42</v>
      </c>
      <c r="T4" t="s">
        <v>42</v>
      </c>
    </row>
    <row r="5" spans="1:22" x14ac:dyDescent="0.35">
      <c r="B5" t="s">
        <v>1</v>
      </c>
      <c r="C5" t="s">
        <v>29</v>
      </c>
      <c r="D5" t="s">
        <v>30</v>
      </c>
      <c r="E5" t="s">
        <v>1</v>
      </c>
      <c r="F5" t="s">
        <v>29</v>
      </c>
      <c r="G5" t="s">
        <v>30</v>
      </c>
      <c r="H5" t="s">
        <v>1</v>
      </c>
      <c r="I5" t="s">
        <v>29</v>
      </c>
      <c r="J5" t="s">
        <v>30</v>
      </c>
      <c r="K5" t="s">
        <v>1</v>
      </c>
      <c r="L5" t="s">
        <v>29</v>
      </c>
      <c r="M5" t="s">
        <v>30</v>
      </c>
      <c r="N5" t="s">
        <v>1</v>
      </c>
      <c r="O5" t="s">
        <v>29</v>
      </c>
      <c r="P5" t="s">
        <v>30</v>
      </c>
      <c r="Q5" t="s">
        <v>1</v>
      </c>
      <c r="R5" t="s">
        <v>29</v>
      </c>
      <c r="S5" t="s">
        <v>30</v>
      </c>
      <c r="T5" t="s">
        <v>1</v>
      </c>
      <c r="U5" t="s">
        <v>29</v>
      </c>
      <c r="V5" t="s">
        <v>30</v>
      </c>
    </row>
    <row r="6" spans="1:22" x14ac:dyDescent="0.35">
      <c r="A6" t="s">
        <v>5</v>
      </c>
    </row>
    <row r="7" spans="1:22" x14ac:dyDescent="0.35">
      <c r="A7" t="s">
        <v>31</v>
      </c>
      <c r="B7">
        <v>2</v>
      </c>
      <c r="C7">
        <v>2</v>
      </c>
      <c r="D7">
        <v>0</v>
      </c>
      <c r="E7">
        <v>0</v>
      </c>
      <c r="F7">
        <v>0</v>
      </c>
      <c r="G7">
        <v>0</v>
      </c>
      <c r="H7">
        <v>2</v>
      </c>
      <c r="I7">
        <v>2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x14ac:dyDescent="0.35">
      <c r="A8" t="s">
        <v>32</v>
      </c>
      <c r="B8">
        <v>147</v>
      </c>
      <c r="C8">
        <v>147</v>
      </c>
      <c r="D8">
        <v>0</v>
      </c>
      <c r="E8">
        <v>0</v>
      </c>
      <c r="F8">
        <v>0</v>
      </c>
      <c r="G8">
        <v>0</v>
      </c>
      <c r="H8">
        <v>138</v>
      </c>
      <c r="I8">
        <v>138</v>
      </c>
      <c r="J8">
        <v>0</v>
      </c>
      <c r="K8">
        <v>3</v>
      </c>
      <c r="L8">
        <v>3</v>
      </c>
      <c r="M8">
        <v>0</v>
      </c>
      <c r="N8">
        <v>0</v>
      </c>
      <c r="O8">
        <v>0</v>
      </c>
      <c r="P8">
        <v>0</v>
      </c>
      <c r="Q8">
        <v>6</v>
      </c>
      <c r="R8">
        <v>6</v>
      </c>
      <c r="S8">
        <v>0</v>
      </c>
      <c r="T8">
        <v>0</v>
      </c>
      <c r="U8">
        <v>0</v>
      </c>
      <c r="V8">
        <v>0</v>
      </c>
    </row>
    <row r="9" spans="1:22" x14ac:dyDescent="0.35">
      <c r="A9" t="s">
        <v>33</v>
      </c>
      <c r="B9">
        <v>149</v>
      </c>
      <c r="C9">
        <v>149</v>
      </c>
      <c r="D9">
        <v>0</v>
      </c>
      <c r="E9">
        <v>0</v>
      </c>
      <c r="F9">
        <v>0</v>
      </c>
      <c r="G9">
        <v>0</v>
      </c>
      <c r="H9">
        <v>140</v>
      </c>
      <c r="I9">
        <v>140</v>
      </c>
      <c r="J9">
        <v>0</v>
      </c>
      <c r="K9">
        <v>3</v>
      </c>
      <c r="L9">
        <v>3</v>
      </c>
      <c r="M9">
        <v>0</v>
      </c>
      <c r="N9">
        <v>0</v>
      </c>
      <c r="O9">
        <v>0</v>
      </c>
      <c r="P9">
        <v>0</v>
      </c>
      <c r="Q9">
        <v>6</v>
      </c>
      <c r="R9">
        <v>6</v>
      </c>
      <c r="S9">
        <v>0</v>
      </c>
      <c r="T9">
        <v>0</v>
      </c>
      <c r="U9">
        <v>0</v>
      </c>
      <c r="V9">
        <v>0</v>
      </c>
    </row>
    <row r="10" spans="1:22" x14ac:dyDescent="0.35">
      <c r="A10" t="s">
        <v>9</v>
      </c>
    </row>
    <row r="11" spans="1:22" x14ac:dyDescent="0.35">
      <c r="A11" t="s">
        <v>32</v>
      </c>
      <c r="B11">
        <v>8</v>
      </c>
      <c r="C11">
        <v>8</v>
      </c>
      <c r="D11">
        <v>0</v>
      </c>
      <c r="E11">
        <v>0</v>
      </c>
      <c r="F11">
        <v>0</v>
      </c>
      <c r="G11">
        <v>0</v>
      </c>
      <c r="H11">
        <v>8</v>
      </c>
      <c r="I11">
        <v>8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</row>
    <row r="12" spans="1:22" x14ac:dyDescent="0.35">
      <c r="A12" t="s">
        <v>33</v>
      </c>
      <c r="B12">
        <v>8</v>
      </c>
      <c r="C12">
        <v>8</v>
      </c>
      <c r="D12">
        <v>0</v>
      </c>
      <c r="E12">
        <v>0</v>
      </c>
      <c r="F12">
        <v>0</v>
      </c>
      <c r="G12">
        <v>0</v>
      </c>
      <c r="H12">
        <v>8</v>
      </c>
      <c r="I12">
        <v>8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35">
      <c r="A13" t="s">
        <v>10</v>
      </c>
    </row>
    <row r="14" spans="1:22" x14ac:dyDescent="0.35">
      <c r="A14" t="s">
        <v>32</v>
      </c>
      <c r="B14">
        <v>1</v>
      </c>
      <c r="C14">
        <v>1</v>
      </c>
      <c r="D14">
        <v>0</v>
      </c>
      <c r="E14">
        <v>0</v>
      </c>
      <c r="F14">
        <v>0</v>
      </c>
      <c r="G14">
        <v>0</v>
      </c>
      <c r="H14">
        <v>1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x14ac:dyDescent="0.35">
      <c r="A15" t="s">
        <v>33</v>
      </c>
      <c r="B15">
        <v>1</v>
      </c>
      <c r="C15">
        <v>1</v>
      </c>
      <c r="D15">
        <v>0</v>
      </c>
      <c r="E15">
        <v>0</v>
      </c>
      <c r="F15">
        <v>0</v>
      </c>
      <c r="G15">
        <v>0</v>
      </c>
      <c r="H15">
        <v>1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35">
      <c r="A16" t="s">
        <v>11</v>
      </c>
    </row>
    <row r="17" spans="1:22" x14ac:dyDescent="0.35">
      <c r="A17" t="s">
        <v>31</v>
      </c>
      <c r="B17">
        <v>2</v>
      </c>
      <c r="C17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2</v>
      </c>
      <c r="L17">
        <v>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35">
      <c r="A18" t="s">
        <v>33</v>
      </c>
      <c r="B18">
        <v>2</v>
      </c>
      <c r="C18">
        <v>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2</v>
      </c>
      <c r="L18">
        <v>2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</row>
    <row r="19" spans="1:22" x14ac:dyDescent="0.35">
      <c r="A19" t="s">
        <v>12</v>
      </c>
    </row>
    <row r="20" spans="1:22" x14ac:dyDescent="0.35">
      <c r="A20" t="s">
        <v>13</v>
      </c>
    </row>
    <row r="21" spans="1:22" x14ac:dyDescent="0.35">
      <c r="A21" t="s">
        <v>31</v>
      </c>
      <c r="B21">
        <v>278</v>
      </c>
      <c r="C21">
        <v>277</v>
      </c>
      <c r="D21">
        <v>1</v>
      </c>
      <c r="E21">
        <v>0</v>
      </c>
      <c r="F21">
        <v>0</v>
      </c>
      <c r="G21">
        <v>0</v>
      </c>
      <c r="H21">
        <v>246</v>
      </c>
      <c r="I21">
        <v>246</v>
      </c>
      <c r="J21">
        <v>0</v>
      </c>
      <c r="K21">
        <v>30</v>
      </c>
      <c r="L21">
        <v>30</v>
      </c>
      <c r="M21">
        <v>0</v>
      </c>
      <c r="N21">
        <v>0</v>
      </c>
      <c r="O21">
        <v>0</v>
      </c>
      <c r="P21">
        <v>0</v>
      </c>
      <c r="Q21">
        <v>2</v>
      </c>
      <c r="R21">
        <v>1</v>
      </c>
      <c r="S21">
        <v>1</v>
      </c>
      <c r="T21">
        <v>0</v>
      </c>
      <c r="U21">
        <v>0</v>
      </c>
      <c r="V21">
        <v>0</v>
      </c>
    </row>
    <row r="22" spans="1:22" x14ac:dyDescent="0.35">
      <c r="A22" t="s">
        <v>32</v>
      </c>
      <c r="B22">
        <v>232</v>
      </c>
      <c r="C22">
        <v>231</v>
      </c>
      <c r="D22">
        <v>1</v>
      </c>
      <c r="E22">
        <v>0</v>
      </c>
      <c r="F22">
        <v>0</v>
      </c>
      <c r="G22">
        <v>0</v>
      </c>
      <c r="H22">
        <v>204</v>
      </c>
      <c r="I22">
        <v>204</v>
      </c>
      <c r="J22">
        <v>0</v>
      </c>
      <c r="K22">
        <v>28</v>
      </c>
      <c r="L22">
        <v>27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</row>
    <row r="23" spans="1:22" x14ac:dyDescent="0.35">
      <c r="A23" t="s">
        <v>33</v>
      </c>
      <c r="B23">
        <v>510</v>
      </c>
      <c r="C23">
        <v>508</v>
      </c>
      <c r="D23">
        <v>2</v>
      </c>
      <c r="E23">
        <v>0</v>
      </c>
      <c r="F23">
        <v>0</v>
      </c>
      <c r="G23">
        <v>0</v>
      </c>
      <c r="H23">
        <v>450</v>
      </c>
      <c r="I23">
        <v>450</v>
      </c>
      <c r="J23">
        <v>0</v>
      </c>
      <c r="K23">
        <v>58</v>
      </c>
      <c r="L23">
        <v>57</v>
      </c>
      <c r="M23">
        <v>1</v>
      </c>
      <c r="N23">
        <v>0</v>
      </c>
      <c r="O23">
        <v>0</v>
      </c>
      <c r="P23">
        <v>0</v>
      </c>
      <c r="Q23">
        <v>2</v>
      </c>
      <c r="R23">
        <v>1</v>
      </c>
      <c r="S23">
        <v>1</v>
      </c>
      <c r="T23">
        <v>0</v>
      </c>
      <c r="U23">
        <v>0</v>
      </c>
      <c r="V23">
        <v>0</v>
      </c>
    </row>
    <row r="24" spans="1:22" x14ac:dyDescent="0.35">
      <c r="A24" t="s">
        <v>14</v>
      </c>
    </row>
    <row r="25" spans="1:22" x14ac:dyDescent="0.35">
      <c r="A25" t="s">
        <v>31</v>
      </c>
      <c r="B25">
        <v>280</v>
      </c>
      <c r="C25">
        <v>279</v>
      </c>
      <c r="D25">
        <v>1</v>
      </c>
      <c r="E25">
        <v>0</v>
      </c>
      <c r="F25">
        <v>0</v>
      </c>
      <c r="G25">
        <v>0</v>
      </c>
      <c r="H25">
        <v>246</v>
      </c>
      <c r="I25">
        <v>246</v>
      </c>
      <c r="J25">
        <v>0</v>
      </c>
      <c r="K25">
        <v>32</v>
      </c>
      <c r="L25">
        <v>32</v>
      </c>
      <c r="M25">
        <v>0</v>
      </c>
      <c r="N25">
        <v>0</v>
      </c>
      <c r="O25">
        <v>0</v>
      </c>
      <c r="P25">
        <v>0</v>
      </c>
      <c r="Q25">
        <v>2</v>
      </c>
      <c r="R25">
        <v>1</v>
      </c>
      <c r="S25">
        <v>1</v>
      </c>
      <c r="T25">
        <v>0</v>
      </c>
      <c r="U25">
        <v>0</v>
      </c>
      <c r="V25">
        <v>0</v>
      </c>
    </row>
    <row r="26" spans="1:22" x14ac:dyDescent="0.35">
      <c r="A26" t="s">
        <v>32</v>
      </c>
      <c r="B26">
        <v>241</v>
      </c>
      <c r="C26">
        <v>240</v>
      </c>
      <c r="D26">
        <v>1</v>
      </c>
      <c r="E26">
        <v>0</v>
      </c>
      <c r="F26">
        <v>0</v>
      </c>
      <c r="G26">
        <v>0</v>
      </c>
      <c r="H26">
        <v>213</v>
      </c>
      <c r="I26">
        <v>213</v>
      </c>
      <c r="J26">
        <v>0</v>
      </c>
      <c r="K26">
        <v>28</v>
      </c>
      <c r="L26">
        <v>27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35">
      <c r="A27" t="s">
        <v>33</v>
      </c>
      <c r="B27">
        <v>521</v>
      </c>
      <c r="C27">
        <v>519</v>
      </c>
      <c r="D27">
        <v>2</v>
      </c>
      <c r="E27">
        <v>0</v>
      </c>
      <c r="F27">
        <v>0</v>
      </c>
      <c r="G27">
        <v>0</v>
      </c>
      <c r="H27">
        <v>459</v>
      </c>
      <c r="I27">
        <v>459</v>
      </c>
      <c r="J27">
        <v>0</v>
      </c>
      <c r="K27">
        <v>60</v>
      </c>
      <c r="L27">
        <v>59</v>
      </c>
      <c r="M27">
        <v>1</v>
      </c>
      <c r="N27">
        <v>0</v>
      </c>
      <c r="O27">
        <v>0</v>
      </c>
      <c r="P27">
        <v>0</v>
      </c>
      <c r="Q27">
        <v>2</v>
      </c>
      <c r="R27">
        <v>1</v>
      </c>
      <c r="S27">
        <v>1</v>
      </c>
      <c r="T27">
        <v>0</v>
      </c>
      <c r="U27">
        <v>0</v>
      </c>
      <c r="V27">
        <v>0</v>
      </c>
    </row>
    <row r="28" spans="1:22" x14ac:dyDescent="0.35">
      <c r="A28" t="s">
        <v>1</v>
      </c>
    </row>
    <row r="29" spans="1:22" x14ac:dyDescent="0.35">
      <c r="A29" t="s">
        <v>31</v>
      </c>
      <c r="B29">
        <v>282</v>
      </c>
      <c r="C29">
        <v>281</v>
      </c>
      <c r="D29">
        <v>1</v>
      </c>
      <c r="E29">
        <v>0</v>
      </c>
      <c r="F29">
        <v>0</v>
      </c>
      <c r="G29">
        <v>0</v>
      </c>
      <c r="H29">
        <v>248</v>
      </c>
      <c r="I29">
        <v>248</v>
      </c>
      <c r="J29">
        <v>0</v>
      </c>
      <c r="K29">
        <v>32</v>
      </c>
      <c r="L29">
        <v>32</v>
      </c>
      <c r="M29">
        <v>0</v>
      </c>
      <c r="N29">
        <v>0</v>
      </c>
      <c r="O29">
        <v>0</v>
      </c>
      <c r="P29">
        <v>0</v>
      </c>
      <c r="Q29">
        <v>2</v>
      </c>
      <c r="R29">
        <v>1</v>
      </c>
      <c r="S29">
        <v>1</v>
      </c>
      <c r="T29">
        <v>0</v>
      </c>
      <c r="U29">
        <v>0</v>
      </c>
      <c r="V29">
        <v>0</v>
      </c>
    </row>
    <row r="30" spans="1:22" x14ac:dyDescent="0.35">
      <c r="A30" t="s">
        <v>32</v>
      </c>
      <c r="B30">
        <v>388</v>
      </c>
      <c r="C30">
        <v>387</v>
      </c>
      <c r="D30">
        <v>1</v>
      </c>
      <c r="E30">
        <v>0</v>
      </c>
      <c r="F30">
        <v>0</v>
      </c>
      <c r="G30">
        <v>0</v>
      </c>
      <c r="H30">
        <v>351</v>
      </c>
      <c r="I30">
        <v>351</v>
      </c>
      <c r="J30">
        <v>0</v>
      </c>
      <c r="K30">
        <v>31</v>
      </c>
      <c r="L30">
        <v>30</v>
      </c>
      <c r="M30">
        <v>1</v>
      </c>
      <c r="N30">
        <v>0</v>
      </c>
      <c r="O30">
        <v>0</v>
      </c>
      <c r="P30">
        <v>0</v>
      </c>
      <c r="Q30">
        <v>6</v>
      </c>
      <c r="R30">
        <v>6</v>
      </c>
      <c r="S30">
        <v>0</v>
      </c>
      <c r="T30">
        <v>0</v>
      </c>
      <c r="U30">
        <v>0</v>
      </c>
      <c r="V30">
        <v>0</v>
      </c>
    </row>
    <row r="31" spans="1:22" x14ac:dyDescent="0.35">
      <c r="A31" t="s">
        <v>33</v>
      </c>
      <c r="B31">
        <v>670</v>
      </c>
      <c r="C31">
        <v>668</v>
      </c>
      <c r="D31">
        <v>2</v>
      </c>
      <c r="E31">
        <v>0</v>
      </c>
      <c r="F31">
        <v>0</v>
      </c>
      <c r="G31">
        <v>0</v>
      </c>
      <c r="H31">
        <v>599</v>
      </c>
      <c r="I31">
        <v>599</v>
      </c>
      <c r="J31">
        <v>0</v>
      </c>
      <c r="K31">
        <v>63</v>
      </c>
      <c r="L31">
        <v>62</v>
      </c>
      <c r="M31">
        <v>1</v>
      </c>
      <c r="N31">
        <v>0</v>
      </c>
      <c r="O31">
        <v>0</v>
      </c>
      <c r="P31">
        <v>0</v>
      </c>
      <c r="Q31">
        <v>8</v>
      </c>
      <c r="R31">
        <v>7</v>
      </c>
      <c r="S31">
        <v>1</v>
      </c>
      <c r="T31">
        <v>0</v>
      </c>
      <c r="U31">
        <v>0</v>
      </c>
      <c r="V3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E191-0C4C-4CF1-9041-1FD82EBB1248}">
  <dimension ref="A1:V43"/>
  <sheetViews>
    <sheetView workbookViewId="0">
      <selection sqref="A1:V43"/>
    </sheetView>
  </sheetViews>
  <sheetFormatPr baseColWidth="10" defaultRowHeight="14.5" x14ac:dyDescent="0.35"/>
  <sheetData>
    <row r="1" spans="1:22" x14ac:dyDescent="0.35">
      <c r="A1" t="s">
        <v>43</v>
      </c>
    </row>
    <row r="2" spans="1:22" x14ac:dyDescent="0.35">
      <c r="B2" t="s">
        <v>35</v>
      </c>
    </row>
    <row r="3" spans="1:22" x14ac:dyDescent="0.35">
      <c r="B3" t="s">
        <v>1</v>
      </c>
      <c r="E3" t="s">
        <v>36</v>
      </c>
      <c r="H3" t="s">
        <v>37</v>
      </c>
      <c r="K3" t="s">
        <v>38</v>
      </c>
      <c r="N3" t="s">
        <v>39</v>
      </c>
      <c r="Q3" t="s">
        <v>40</v>
      </c>
      <c r="T3" t="s">
        <v>41</v>
      </c>
    </row>
    <row r="4" spans="1:22" x14ac:dyDescent="0.35">
      <c r="B4" t="s">
        <v>42</v>
      </c>
      <c r="E4" t="s">
        <v>42</v>
      </c>
      <c r="H4" t="s">
        <v>42</v>
      </c>
      <c r="K4" t="s">
        <v>42</v>
      </c>
      <c r="N4" t="s">
        <v>42</v>
      </c>
      <c r="Q4" t="s">
        <v>42</v>
      </c>
      <c r="T4" t="s">
        <v>42</v>
      </c>
    </row>
    <row r="5" spans="1:22" x14ac:dyDescent="0.35">
      <c r="B5" t="s">
        <v>1</v>
      </c>
      <c r="C5" t="s">
        <v>29</v>
      </c>
      <c r="D5" t="s">
        <v>30</v>
      </c>
      <c r="E5" t="s">
        <v>1</v>
      </c>
      <c r="F5" t="s">
        <v>29</v>
      </c>
      <c r="G5" t="s">
        <v>30</v>
      </c>
      <c r="H5" t="s">
        <v>1</v>
      </c>
      <c r="I5" t="s">
        <v>29</v>
      </c>
      <c r="J5" t="s">
        <v>30</v>
      </c>
      <c r="K5" t="s">
        <v>1</v>
      </c>
      <c r="L5" t="s">
        <v>29</v>
      </c>
      <c r="M5" t="s">
        <v>30</v>
      </c>
      <c r="N5" t="s">
        <v>1</v>
      </c>
      <c r="O5" t="s">
        <v>29</v>
      </c>
      <c r="P5" t="s">
        <v>30</v>
      </c>
      <c r="Q5" t="s">
        <v>1</v>
      </c>
      <c r="R5" t="s">
        <v>29</v>
      </c>
      <c r="S5" t="s">
        <v>30</v>
      </c>
      <c r="T5" t="s">
        <v>1</v>
      </c>
      <c r="U5" t="s">
        <v>29</v>
      </c>
      <c r="V5" t="s">
        <v>30</v>
      </c>
    </row>
    <row r="6" spans="1:22" x14ac:dyDescent="0.35">
      <c r="A6" t="s">
        <v>17</v>
      </c>
    </row>
    <row r="7" spans="1:22" x14ac:dyDescent="0.35">
      <c r="A7" t="s">
        <v>31</v>
      </c>
      <c r="B7">
        <v>206</v>
      </c>
      <c r="C7">
        <v>205</v>
      </c>
      <c r="D7">
        <v>1</v>
      </c>
      <c r="E7">
        <v>0</v>
      </c>
      <c r="F7">
        <v>0</v>
      </c>
      <c r="G7">
        <v>0</v>
      </c>
      <c r="H7">
        <v>184</v>
      </c>
      <c r="I7">
        <v>184</v>
      </c>
      <c r="J7">
        <v>0</v>
      </c>
      <c r="K7">
        <v>21</v>
      </c>
      <c r="L7">
        <v>21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1</v>
      </c>
      <c r="T7">
        <v>0</v>
      </c>
      <c r="U7">
        <v>0</v>
      </c>
      <c r="V7">
        <v>0</v>
      </c>
    </row>
    <row r="8" spans="1:22" x14ac:dyDescent="0.35">
      <c r="A8" t="s">
        <v>32</v>
      </c>
      <c r="B8">
        <v>162</v>
      </c>
      <c r="C8">
        <v>161</v>
      </c>
      <c r="D8">
        <v>1</v>
      </c>
      <c r="E8">
        <v>0</v>
      </c>
      <c r="F8">
        <v>0</v>
      </c>
      <c r="G8">
        <v>0</v>
      </c>
      <c r="H8">
        <v>143</v>
      </c>
      <c r="I8">
        <v>143</v>
      </c>
      <c r="J8">
        <v>0</v>
      </c>
      <c r="K8">
        <v>19</v>
      </c>
      <c r="L8">
        <v>18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</row>
    <row r="9" spans="1:22" x14ac:dyDescent="0.35">
      <c r="A9" t="s">
        <v>33</v>
      </c>
      <c r="B9">
        <v>368</v>
      </c>
      <c r="C9">
        <v>366</v>
      </c>
      <c r="D9">
        <v>2</v>
      </c>
      <c r="E9">
        <v>0</v>
      </c>
      <c r="F9">
        <v>0</v>
      </c>
      <c r="G9">
        <v>0</v>
      </c>
      <c r="H9">
        <v>327</v>
      </c>
      <c r="I9">
        <v>327</v>
      </c>
      <c r="J9">
        <v>0</v>
      </c>
      <c r="K9">
        <v>40</v>
      </c>
      <c r="L9">
        <v>39</v>
      </c>
      <c r="M9">
        <v>1</v>
      </c>
      <c r="N9">
        <v>0</v>
      </c>
      <c r="O9">
        <v>0</v>
      </c>
      <c r="P9">
        <v>0</v>
      </c>
      <c r="Q9">
        <v>1</v>
      </c>
      <c r="R9">
        <v>0</v>
      </c>
      <c r="S9">
        <v>1</v>
      </c>
      <c r="T9">
        <v>0</v>
      </c>
      <c r="U9">
        <v>0</v>
      </c>
      <c r="V9">
        <v>0</v>
      </c>
    </row>
    <row r="10" spans="1:22" x14ac:dyDescent="0.35">
      <c r="A10" t="s">
        <v>21</v>
      </c>
    </row>
    <row r="11" spans="1:22" x14ac:dyDescent="0.35">
      <c r="A11" t="s">
        <v>31</v>
      </c>
      <c r="B11">
        <v>9</v>
      </c>
      <c r="C11">
        <v>9</v>
      </c>
      <c r="D11">
        <v>0</v>
      </c>
      <c r="E11">
        <v>0</v>
      </c>
      <c r="F11">
        <v>0</v>
      </c>
      <c r="G11">
        <v>0</v>
      </c>
      <c r="H11">
        <v>8</v>
      </c>
      <c r="I11">
        <v>8</v>
      </c>
      <c r="J11">
        <v>0</v>
      </c>
      <c r="K11">
        <v>1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</row>
    <row r="12" spans="1:22" x14ac:dyDescent="0.35">
      <c r="A12" t="s">
        <v>32</v>
      </c>
      <c r="B12">
        <v>20</v>
      </c>
      <c r="C12">
        <v>20</v>
      </c>
      <c r="D12">
        <v>0</v>
      </c>
      <c r="E12">
        <v>0</v>
      </c>
      <c r="F12">
        <v>0</v>
      </c>
      <c r="G12">
        <v>0</v>
      </c>
      <c r="H12">
        <v>20</v>
      </c>
      <c r="I12">
        <v>20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35">
      <c r="A13" t="s">
        <v>33</v>
      </c>
      <c r="B13">
        <v>29</v>
      </c>
      <c r="C13">
        <v>29</v>
      </c>
      <c r="D13">
        <v>0</v>
      </c>
      <c r="E13">
        <v>0</v>
      </c>
      <c r="F13">
        <v>0</v>
      </c>
      <c r="G13">
        <v>0</v>
      </c>
      <c r="H13">
        <v>28</v>
      </c>
      <c r="I13">
        <v>28</v>
      </c>
      <c r="J13">
        <v>0</v>
      </c>
      <c r="K13">
        <v>1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</row>
    <row r="14" spans="1:22" x14ac:dyDescent="0.35">
      <c r="A14" t="s">
        <v>22</v>
      </c>
    </row>
    <row r="15" spans="1:22" x14ac:dyDescent="0.35">
      <c r="A15" t="s">
        <v>31</v>
      </c>
      <c r="B15">
        <v>3</v>
      </c>
      <c r="C15">
        <v>3</v>
      </c>
      <c r="D15">
        <v>0</v>
      </c>
      <c r="E15">
        <v>0</v>
      </c>
      <c r="F15">
        <v>0</v>
      </c>
      <c r="G15">
        <v>0</v>
      </c>
      <c r="H15">
        <v>3</v>
      </c>
      <c r="I15">
        <v>3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35">
      <c r="A16" t="s">
        <v>32</v>
      </c>
      <c r="B16">
        <v>53</v>
      </c>
      <c r="C16">
        <v>53</v>
      </c>
      <c r="D16">
        <v>0</v>
      </c>
      <c r="E16">
        <v>0</v>
      </c>
      <c r="F16">
        <v>0</v>
      </c>
      <c r="G16">
        <v>0</v>
      </c>
      <c r="H16">
        <v>46</v>
      </c>
      <c r="I16">
        <v>46</v>
      </c>
      <c r="J16">
        <v>0</v>
      </c>
      <c r="K16">
        <v>6</v>
      </c>
      <c r="L16">
        <v>6</v>
      </c>
      <c r="M16">
        <v>0</v>
      </c>
      <c r="N16">
        <v>0</v>
      </c>
      <c r="O16">
        <v>0</v>
      </c>
      <c r="P16">
        <v>0</v>
      </c>
      <c r="Q16">
        <v>1</v>
      </c>
      <c r="R16">
        <v>1</v>
      </c>
      <c r="S16">
        <v>0</v>
      </c>
      <c r="T16">
        <v>0</v>
      </c>
      <c r="U16">
        <v>0</v>
      </c>
      <c r="V16">
        <v>0</v>
      </c>
    </row>
    <row r="17" spans="1:22" x14ac:dyDescent="0.35">
      <c r="A17" t="s">
        <v>33</v>
      </c>
      <c r="B17">
        <v>56</v>
      </c>
      <c r="C17">
        <v>56</v>
      </c>
      <c r="D17">
        <v>0</v>
      </c>
      <c r="E17">
        <v>0</v>
      </c>
      <c r="F17">
        <v>0</v>
      </c>
      <c r="G17">
        <v>0</v>
      </c>
      <c r="H17">
        <v>49</v>
      </c>
      <c r="I17">
        <v>49</v>
      </c>
      <c r="J17">
        <v>0</v>
      </c>
      <c r="K17">
        <v>6</v>
      </c>
      <c r="L17">
        <v>6</v>
      </c>
      <c r="M17">
        <v>0</v>
      </c>
      <c r="N17">
        <v>0</v>
      </c>
      <c r="O17">
        <v>0</v>
      </c>
      <c r="P17">
        <v>0</v>
      </c>
      <c r="Q17">
        <v>1</v>
      </c>
      <c r="R17">
        <v>1</v>
      </c>
      <c r="S17">
        <v>0</v>
      </c>
      <c r="T17">
        <v>0</v>
      </c>
      <c r="U17">
        <v>0</v>
      </c>
      <c r="V17">
        <v>0</v>
      </c>
    </row>
    <row r="18" spans="1:22" x14ac:dyDescent="0.35">
      <c r="A18" t="s">
        <v>23</v>
      </c>
    </row>
    <row r="19" spans="1:22" x14ac:dyDescent="0.35">
      <c r="A19" t="s">
        <v>31</v>
      </c>
      <c r="B19">
        <v>13</v>
      </c>
      <c r="C19">
        <v>13</v>
      </c>
      <c r="D19">
        <v>0</v>
      </c>
      <c r="E19">
        <v>0</v>
      </c>
      <c r="F19">
        <v>0</v>
      </c>
      <c r="G19">
        <v>0</v>
      </c>
      <c r="H19">
        <v>13</v>
      </c>
      <c r="I19">
        <v>13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35">
      <c r="A20" t="s">
        <v>32</v>
      </c>
      <c r="B20">
        <v>31</v>
      </c>
      <c r="C20">
        <v>31</v>
      </c>
      <c r="D20">
        <v>0</v>
      </c>
      <c r="E20">
        <v>0</v>
      </c>
      <c r="F20">
        <v>0</v>
      </c>
      <c r="G20">
        <v>0</v>
      </c>
      <c r="H20">
        <v>24</v>
      </c>
      <c r="I20">
        <v>24</v>
      </c>
      <c r="J20">
        <v>0</v>
      </c>
      <c r="K20">
        <v>2</v>
      </c>
      <c r="L20">
        <v>2</v>
      </c>
      <c r="M20">
        <v>0</v>
      </c>
      <c r="N20">
        <v>0</v>
      </c>
      <c r="O20">
        <v>0</v>
      </c>
      <c r="P20">
        <v>0</v>
      </c>
      <c r="Q20">
        <v>5</v>
      </c>
      <c r="R20">
        <v>5</v>
      </c>
      <c r="S20">
        <v>0</v>
      </c>
      <c r="T20">
        <v>0</v>
      </c>
      <c r="U20">
        <v>0</v>
      </c>
      <c r="V20">
        <v>0</v>
      </c>
    </row>
    <row r="21" spans="1:22" x14ac:dyDescent="0.35">
      <c r="A21" t="s">
        <v>33</v>
      </c>
      <c r="B21">
        <v>44</v>
      </c>
      <c r="C21">
        <v>44</v>
      </c>
      <c r="D21">
        <v>0</v>
      </c>
      <c r="E21">
        <v>0</v>
      </c>
      <c r="F21">
        <v>0</v>
      </c>
      <c r="G21">
        <v>0</v>
      </c>
      <c r="H21">
        <v>37</v>
      </c>
      <c r="I21">
        <v>37</v>
      </c>
      <c r="J21">
        <v>0</v>
      </c>
      <c r="K21">
        <v>2</v>
      </c>
      <c r="L21">
        <v>2</v>
      </c>
      <c r="M21">
        <v>0</v>
      </c>
      <c r="N21">
        <v>0</v>
      </c>
      <c r="O21">
        <v>0</v>
      </c>
      <c r="P21">
        <v>0</v>
      </c>
      <c r="Q21">
        <v>5</v>
      </c>
      <c r="R21">
        <v>5</v>
      </c>
      <c r="S21">
        <v>0</v>
      </c>
      <c r="T21">
        <v>0</v>
      </c>
      <c r="U21">
        <v>0</v>
      </c>
      <c r="V21">
        <v>0</v>
      </c>
    </row>
    <row r="22" spans="1:22" x14ac:dyDescent="0.35">
      <c r="A22" t="s">
        <v>24</v>
      </c>
    </row>
    <row r="23" spans="1:22" x14ac:dyDescent="0.35">
      <c r="A23" t="s">
        <v>32</v>
      </c>
      <c r="B23">
        <v>11</v>
      </c>
      <c r="C23">
        <v>11</v>
      </c>
      <c r="D23">
        <v>0</v>
      </c>
      <c r="E23">
        <v>0</v>
      </c>
      <c r="F23">
        <v>0</v>
      </c>
      <c r="G23">
        <v>0</v>
      </c>
      <c r="H23">
        <v>11</v>
      </c>
      <c r="I23">
        <v>11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35">
      <c r="A24" t="s">
        <v>33</v>
      </c>
      <c r="B24">
        <v>11</v>
      </c>
      <c r="C24">
        <v>11</v>
      </c>
      <c r="D24">
        <v>0</v>
      </c>
      <c r="E24">
        <v>0</v>
      </c>
      <c r="F24">
        <v>0</v>
      </c>
      <c r="G24">
        <v>0</v>
      </c>
      <c r="H24">
        <v>11</v>
      </c>
      <c r="I24">
        <v>11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</row>
    <row r="25" spans="1:22" x14ac:dyDescent="0.35">
      <c r="A25" t="s">
        <v>25</v>
      </c>
    </row>
    <row r="26" spans="1:22" x14ac:dyDescent="0.35">
      <c r="A26" t="s">
        <v>32</v>
      </c>
      <c r="B26">
        <v>10</v>
      </c>
      <c r="C26">
        <v>10</v>
      </c>
      <c r="D26">
        <v>0</v>
      </c>
      <c r="E26">
        <v>0</v>
      </c>
      <c r="F26">
        <v>0</v>
      </c>
      <c r="G26">
        <v>0</v>
      </c>
      <c r="H26">
        <v>7</v>
      </c>
      <c r="I26">
        <v>7</v>
      </c>
      <c r="J26">
        <v>0</v>
      </c>
      <c r="K26">
        <v>3</v>
      </c>
      <c r="L26">
        <v>3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35">
      <c r="A27" t="s">
        <v>33</v>
      </c>
      <c r="B27">
        <v>10</v>
      </c>
      <c r="C27">
        <v>10</v>
      </c>
      <c r="D27">
        <v>0</v>
      </c>
      <c r="E27">
        <v>0</v>
      </c>
      <c r="F27">
        <v>0</v>
      </c>
      <c r="G27">
        <v>0</v>
      </c>
      <c r="H27">
        <v>7</v>
      </c>
      <c r="I27">
        <v>7</v>
      </c>
      <c r="J27">
        <v>0</v>
      </c>
      <c r="K27">
        <v>3</v>
      </c>
      <c r="L27">
        <v>3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x14ac:dyDescent="0.35">
      <c r="A28" t="s">
        <v>26</v>
      </c>
    </row>
    <row r="29" spans="1:22" x14ac:dyDescent="0.35">
      <c r="A29" t="s">
        <v>31</v>
      </c>
      <c r="B29">
        <v>2</v>
      </c>
      <c r="C29">
        <v>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2</v>
      </c>
      <c r="L29">
        <v>2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</row>
    <row r="30" spans="1:22" x14ac:dyDescent="0.35">
      <c r="A30" t="s">
        <v>32</v>
      </c>
      <c r="B30">
        <v>23</v>
      </c>
      <c r="C30">
        <v>23</v>
      </c>
      <c r="D30">
        <v>0</v>
      </c>
      <c r="E30">
        <v>0</v>
      </c>
      <c r="F30">
        <v>0</v>
      </c>
      <c r="G30">
        <v>0</v>
      </c>
      <c r="H30">
        <v>23</v>
      </c>
      <c r="I30">
        <v>23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</row>
    <row r="31" spans="1:22" x14ac:dyDescent="0.35">
      <c r="A31" t="s">
        <v>33</v>
      </c>
      <c r="B31">
        <v>25</v>
      </c>
      <c r="C31">
        <v>25</v>
      </c>
      <c r="D31">
        <v>0</v>
      </c>
      <c r="E31">
        <v>0</v>
      </c>
      <c r="F31">
        <v>0</v>
      </c>
      <c r="G31">
        <v>0</v>
      </c>
      <c r="H31">
        <v>23</v>
      </c>
      <c r="I31">
        <v>23</v>
      </c>
      <c r="J31">
        <v>0</v>
      </c>
      <c r="K31">
        <v>2</v>
      </c>
      <c r="L31">
        <v>2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35">
      <c r="A32" t="s">
        <v>27</v>
      </c>
    </row>
    <row r="33" spans="1:22" x14ac:dyDescent="0.35">
      <c r="A33" t="s">
        <v>31</v>
      </c>
      <c r="B33">
        <v>38</v>
      </c>
      <c r="C33">
        <v>38</v>
      </c>
      <c r="D33">
        <v>0</v>
      </c>
      <c r="E33">
        <v>0</v>
      </c>
      <c r="F33">
        <v>0</v>
      </c>
      <c r="G33">
        <v>0</v>
      </c>
      <c r="H33">
        <v>29</v>
      </c>
      <c r="I33">
        <v>29</v>
      </c>
      <c r="J33">
        <v>0</v>
      </c>
      <c r="K33">
        <v>8</v>
      </c>
      <c r="L33">
        <v>8</v>
      </c>
      <c r="M33">
        <v>0</v>
      </c>
      <c r="N33">
        <v>0</v>
      </c>
      <c r="O33">
        <v>0</v>
      </c>
      <c r="P33">
        <v>0</v>
      </c>
      <c r="Q33">
        <v>1</v>
      </c>
      <c r="R33">
        <v>1</v>
      </c>
      <c r="S33">
        <v>0</v>
      </c>
      <c r="T33">
        <v>0</v>
      </c>
      <c r="U33">
        <v>0</v>
      </c>
      <c r="V33">
        <v>0</v>
      </c>
    </row>
    <row r="34" spans="1:22" x14ac:dyDescent="0.35">
      <c r="A34" t="s">
        <v>32</v>
      </c>
      <c r="B34">
        <v>62</v>
      </c>
      <c r="C34">
        <v>62</v>
      </c>
      <c r="D34">
        <v>0</v>
      </c>
      <c r="E34">
        <v>0</v>
      </c>
      <c r="F34">
        <v>0</v>
      </c>
      <c r="G34">
        <v>0</v>
      </c>
      <c r="H34">
        <v>61</v>
      </c>
      <c r="I34">
        <v>61</v>
      </c>
      <c r="J34">
        <v>0</v>
      </c>
      <c r="K34">
        <v>1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35">
      <c r="A35" t="s">
        <v>33</v>
      </c>
      <c r="B35">
        <v>100</v>
      </c>
      <c r="C35">
        <v>100</v>
      </c>
      <c r="D35">
        <v>0</v>
      </c>
      <c r="E35">
        <v>0</v>
      </c>
      <c r="F35">
        <v>0</v>
      </c>
      <c r="G35">
        <v>0</v>
      </c>
      <c r="H35">
        <v>90</v>
      </c>
      <c r="I35">
        <v>90</v>
      </c>
      <c r="J35">
        <v>0</v>
      </c>
      <c r="K35">
        <v>9</v>
      </c>
      <c r="L35">
        <v>9</v>
      </c>
      <c r="M35">
        <v>0</v>
      </c>
      <c r="N35">
        <v>0</v>
      </c>
      <c r="O35">
        <v>0</v>
      </c>
      <c r="P35">
        <v>0</v>
      </c>
      <c r="Q35">
        <v>1</v>
      </c>
      <c r="R35">
        <v>1</v>
      </c>
      <c r="S35">
        <v>0</v>
      </c>
      <c r="T35">
        <v>0</v>
      </c>
      <c r="U35">
        <v>0</v>
      </c>
      <c r="V35">
        <v>0</v>
      </c>
    </row>
    <row r="36" spans="1:22" x14ac:dyDescent="0.35">
      <c r="A36" t="s">
        <v>28</v>
      </c>
    </row>
    <row r="37" spans="1:22" x14ac:dyDescent="0.35">
      <c r="A37" t="s">
        <v>31</v>
      </c>
      <c r="B37">
        <v>11</v>
      </c>
      <c r="C37">
        <v>11</v>
      </c>
      <c r="D37">
        <v>0</v>
      </c>
      <c r="E37">
        <v>0</v>
      </c>
      <c r="F37">
        <v>0</v>
      </c>
      <c r="G37">
        <v>0</v>
      </c>
      <c r="H37">
        <v>11</v>
      </c>
      <c r="I37">
        <v>11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</row>
    <row r="38" spans="1:22" x14ac:dyDescent="0.35">
      <c r="A38" t="s">
        <v>32</v>
      </c>
      <c r="B38">
        <v>16</v>
      </c>
      <c r="C38">
        <v>16</v>
      </c>
      <c r="D38">
        <v>0</v>
      </c>
      <c r="E38">
        <v>0</v>
      </c>
      <c r="F38">
        <v>0</v>
      </c>
      <c r="G38">
        <v>0</v>
      </c>
      <c r="H38">
        <v>16</v>
      </c>
      <c r="I38">
        <v>16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</row>
    <row r="39" spans="1:22" x14ac:dyDescent="0.35">
      <c r="A39" t="s">
        <v>33</v>
      </c>
      <c r="B39">
        <v>27</v>
      </c>
      <c r="C39">
        <v>27</v>
      </c>
      <c r="D39">
        <v>0</v>
      </c>
      <c r="E39">
        <v>0</v>
      </c>
      <c r="F39">
        <v>0</v>
      </c>
      <c r="G39">
        <v>0</v>
      </c>
      <c r="H39">
        <v>27</v>
      </c>
      <c r="I39">
        <v>27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</row>
    <row r="40" spans="1:22" x14ac:dyDescent="0.35">
      <c r="A40" t="s">
        <v>1</v>
      </c>
    </row>
    <row r="41" spans="1:22" x14ac:dyDescent="0.35">
      <c r="A41" t="s">
        <v>31</v>
      </c>
      <c r="B41">
        <v>282</v>
      </c>
      <c r="C41">
        <v>281</v>
      </c>
      <c r="D41">
        <v>1</v>
      </c>
      <c r="E41">
        <v>0</v>
      </c>
      <c r="F41">
        <v>0</v>
      </c>
      <c r="G41">
        <v>0</v>
      </c>
      <c r="H41">
        <v>248</v>
      </c>
      <c r="I41">
        <v>248</v>
      </c>
      <c r="J41">
        <v>0</v>
      </c>
      <c r="K41">
        <v>32</v>
      </c>
      <c r="L41">
        <v>32</v>
      </c>
      <c r="M41">
        <v>0</v>
      </c>
      <c r="N41">
        <v>0</v>
      </c>
      <c r="O41">
        <v>0</v>
      </c>
      <c r="P41">
        <v>0</v>
      </c>
      <c r="Q41">
        <v>2</v>
      </c>
      <c r="R41">
        <v>1</v>
      </c>
      <c r="S41">
        <v>1</v>
      </c>
      <c r="T41">
        <v>0</v>
      </c>
      <c r="U41">
        <v>0</v>
      </c>
      <c r="V41">
        <v>0</v>
      </c>
    </row>
    <row r="42" spans="1:22" x14ac:dyDescent="0.35">
      <c r="A42" t="s">
        <v>32</v>
      </c>
      <c r="B42">
        <v>388</v>
      </c>
      <c r="C42">
        <v>387</v>
      </c>
      <c r="D42">
        <v>1</v>
      </c>
      <c r="E42">
        <v>0</v>
      </c>
      <c r="F42">
        <v>0</v>
      </c>
      <c r="G42">
        <v>0</v>
      </c>
      <c r="H42">
        <v>351</v>
      </c>
      <c r="I42">
        <v>351</v>
      </c>
      <c r="J42">
        <v>0</v>
      </c>
      <c r="K42">
        <v>31</v>
      </c>
      <c r="L42">
        <v>30</v>
      </c>
      <c r="M42">
        <v>1</v>
      </c>
      <c r="N42">
        <v>0</v>
      </c>
      <c r="O42">
        <v>0</v>
      </c>
      <c r="P42">
        <v>0</v>
      </c>
      <c r="Q42">
        <v>6</v>
      </c>
      <c r="R42">
        <v>6</v>
      </c>
      <c r="S42">
        <v>0</v>
      </c>
      <c r="T42">
        <v>0</v>
      </c>
      <c r="U42">
        <v>0</v>
      </c>
      <c r="V42">
        <v>0</v>
      </c>
    </row>
    <row r="43" spans="1:22" x14ac:dyDescent="0.35">
      <c r="A43" t="s">
        <v>33</v>
      </c>
      <c r="B43">
        <v>670</v>
      </c>
      <c r="C43">
        <v>668</v>
      </c>
      <c r="D43">
        <v>2</v>
      </c>
      <c r="E43">
        <v>0</v>
      </c>
      <c r="F43">
        <v>0</v>
      </c>
      <c r="G43">
        <v>0</v>
      </c>
      <c r="H43">
        <v>599</v>
      </c>
      <c r="I43">
        <v>599</v>
      </c>
      <c r="J43">
        <v>0</v>
      </c>
      <c r="K43">
        <v>63</v>
      </c>
      <c r="L43">
        <v>62</v>
      </c>
      <c r="M43">
        <v>1</v>
      </c>
      <c r="N43">
        <v>0</v>
      </c>
      <c r="O43">
        <v>0</v>
      </c>
      <c r="P43">
        <v>0</v>
      </c>
      <c r="Q43">
        <v>8</v>
      </c>
      <c r="R43">
        <v>7</v>
      </c>
      <c r="S43">
        <v>1</v>
      </c>
      <c r="T43">
        <v>0</v>
      </c>
      <c r="U43">
        <v>0</v>
      </c>
      <c r="V4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C765-506A-4949-AF16-5828EC720A31}">
  <dimension ref="A1:D13"/>
  <sheetViews>
    <sheetView workbookViewId="0">
      <selection sqref="A1:D13"/>
    </sheetView>
  </sheetViews>
  <sheetFormatPr baseColWidth="10" defaultRowHeight="14.5" x14ac:dyDescent="0.35"/>
  <sheetData>
    <row r="1" spans="1:4" x14ac:dyDescent="0.35">
      <c r="A1" t="s">
        <v>44</v>
      </c>
    </row>
    <row r="2" spans="1:4" x14ac:dyDescent="0.35">
      <c r="A2" t="s">
        <v>45</v>
      </c>
      <c r="B2" t="s">
        <v>46</v>
      </c>
    </row>
    <row r="3" spans="1:4" x14ac:dyDescent="0.35">
      <c r="B3" t="s">
        <v>1</v>
      </c>
      <c r="C3" t="s">
        <v>46</v>
      </c>
      <c r="D3" t="s">
        <v>47</v>
      </c>
    </row>
    <row r="4" spans="1:4" x14ac:dyDescent="0.35">
      <c r="A4" t="s">
        <v>48</v>
      </c>
      <c r="B4">
        <v>193</v>
      </c>
      <c r="C4">
        <v>113</v>
      </c>
      <c r="D4">
        <v>80</v>
      </c>
    </row>
    <row r="5" spans="1:4" x14ac:dyDescent="0.35">
      <c r="A5" t="s">
        <v>49</v>
      </c>
      <c r="B5">
        <v>20</v>
      </c>
      <c r="C5">
        <v>12</v>
      </c>
      <c r="D5">
        <v>8</v>
      </c>
    </row>
    <row r="6" spans="1:4" x14ac:dyDescent="0.35">
      <c r="A6" t="s">
        <v>50</v>
      </c>
      <c r="B6">
        <v>17</v>
      </c>
      <c r="C6">
        <v>11</v>
      </c>
      <c r="D6">
        <v>6</v>
      </c>
    </row>
    <row r="7" spans="1:4" x14ac:dyDescent="0.35">
      <c r="A7" t="s">
        <v>51</v>
      </c>
      <c r="B7">
        <v>15</v>
      </c>
      <c r="C7">
        <v>7</v>
      </c>
      <c r="D7">
        <v>8</v>
      </c>
    </row>
    <row r="8" spans="1:4" x14ac:dyDescent="0.35">
      <c r="A8" t="s">
        <v>52</v>
      </c>
      <c r="B8">
        <v>9</v>
      </c>
      <c r="C8">
        <v>7</v>
      </c>
      <c r="D8">
        <v>2</v>
      </c>
    </row>
    <row r="9" spans="1:4" x14ac:dyDescent="0.35">
      <c r="A9" t="s">
        <v>53</v>
      </c>
      <c r="B9">
        <v>6</v>
      </c>
      <c r="C9">
        <v>5</v>
      </c>
      <c r="D9">
        <v>1</v>
      </c>
    </row>
    <row r="10" spans="1:4" x14ac:dyDescent="0.35">
      <c r="A10" t="s">
        <v>54</v>
      </c>
      <c r="B10">
        <v>6</v>
      </c>
      <c r="C10">
        <v>6</v>
      </c>
      <c r="D10">
        <v>0</v>
      </c>
    </row>
    <row r="11" spans="1:4" x14ac:dyDescent="0.35">
      <c r="A11" t="s">
        <v>55</v>
      </c>
      <c r="B11">
        <v>35</v>
      </c>
      <c r="C11">
        <v>25</v>
      </c>
      <c r="D11">
        <v>10</v>
      </c>
    </row>
    <row r="12" spans="1:4" x14ac:dyDescent="0.35">
      <c r="A12" t="s">
        <v>56</v>
      </c>
      <c r="B12">
        <v>19</v>
      </c>
      <c r="C12">
        <v>12</v>
      </c>
      <c r="D12">
        <v>7</v>
      </c>
    </row>
    <row r="13" spans="1:4" x14ac:dyDescent="0.35">
      <c r="A13" t="s">
        <v>33</v>
      </c>
      <c r="B13">
        <v>320</v>
      </c>
      <c r="C13">
        <v>198</v>
      </c>
      <c r="D13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6F12-16BB-42E9-A0E3-046B7C683163}">
  <dimension ref="A1:CJ45"/>
  <sheetViews>
    <sheetView workbookViewId="0">
      <selection sqref="A1:CJ45"/>
    </sheetView>
  </sheetViews>
  <sheetFormatPr baseColWidth="10" defaultRowHeight="14.5" x14ac:dyDescent="0.35"/>
  <sheetData>
    <row r="1" spans="1:88" x14ac:dyDescent="0.35">
      <c r="A1" t="s">
        <v>57</v>
      </c>
    </row>
    <row r="2" spans="1:88" x14ac:dyDescent="0.35">
      <c r="A2" t="s">
        <v>58</v>
      </c>
    </row>
    <row r="3" spans="1:88" x14ac:dyDescent="0.35">
      <c r="B3" t="s">
        <v>59</v>
      </c>
    </row>
    <row r="4" spans="1:88" x14ac:dyDescent="0.35">
      <c r="B4" t="s">
        <v>60</v>
      </c>
      <c r="C4" t="s">
        <v>61</v>
      </c>
      <c r="D4" t="s">
        <v>62</v>
      </c>
      <c r="E4" t="s">
        <v>63</v>
      </c>
      <c r="F4" t="s">
        <v>64</v>
      </c>
      <c r="G4" t="s">
        <v>65</v>
      </c>
      <c r="H4" t="s">
        <v>66</v>
      </c>
      <c r="I4" t="s">
        <v>67</v>
      </c>
      <c r="J4" t="s">
        <v>68</v>
      </c>
      <c r="K4" t="s">
        <v>69</v>
      </c>
      <c r="L4" t="s">
        <v>70</v>
      </c>
      <c r="M4" t="s">
        <v>71</v>
      </c>
      <c r="N4" t="s">
        <v>72</v>
      </c>
      <c r="O4" t="s">
        <v>73</v>
      </c>
      <c r="P4" t="s">
        <v>74</v>
      </c>
      <c r="Q4" t="s">
        <v>75</v>
      </c>
      <c r="R4" t="s">
        <v>76</v>
      </c>
      <c r="S4" t="s">
        <v>77</v>
      </c>
      <c r="T4" t="s">
        <v>68</v>
      </c>
      <c r="U4" t="s">
        <v>69</v>
      </c>
      <c r="V4" t="s">
        <v>70</v>
      </c>
      <c r="W4" t="s">
        <v>71</v>
      </c>
      <c r="X4" t="s">
        <v>72</v>
      </c>
      <c r="Y4" t="s">
        <v>78</v>
      </c>
      <c r="Z4" t="s">
        <v>79</v>
      </c>
      <c r="AA4" t="s">
        <v>73</v>
      </c>
      <c r="AB4" t="s">
        <v>74</v>
      </c>
      <c r="AC4" t="s">
        <v>75</v>
      </c>
      <c r="AD4" t="s">
        <v>76</v>
      </c>
      <c r="AE4" t="s">
        <v>68</v>
      </c>
      <c r="AF4" t="s">
        <v>69</v>
      </c>
      <c r="AG4" t="s">
        <v>70</v>
      </c>
      <c r="AH4" t="s">
        <v>71</v>
      </c>
      <c r="AI4" t="s">
        <v>72</v>
      </c>
      <c r="AJ4" t="s">
        <v>78</v>
      </c>
      <c r="AK4" t="s">
        <v>80</v>
      </c>
      <c r="AL4" t="s">
        <v>74</v>
      </c>
      <c r="AM4" t="s">
        <v>75</v>
      </c>
      <c r="AN4" t="s">
        <v>76</v>
      </c>
      <c r="AO4" t="s">
        <v>78</v>
      </c>
      <c r="AP4" t="s">
        <v>73</v>
      </c>
      <c r="AQ4" t="s">
        <v>74</v>
      </c>
      <c r="AR4" t="s">
        <v>81</v>
      </c>
      <c r="AS4" t="s">
        <v>75</v>
      </c>
      <c r="AT4" t="s">
        <v>76</v>
      </c>
      <c r="AU4" t="s">
        <v>82</v>
      </c>
      <c r="AV4" t="s">
        <v>68</v>
      </c>
      <c r="AW4" t="s">
        <v>69</v>
      </c>
      <c r="AX4" t="s">
        <v>70</v>
      </c>
      <c r="AY4" t="s">
        <v>71</v>
      </c>
      <c r="AZ4" t="s">
        <v>72</v>
      </c>
      <c r="BA4" t="s">
        <v>78</v>
      </c>
      <c r="BB4" t="s">
        <v>73</v>
      </c>
      <c r="BC4" t="s">
        <v>74</v>
      </c>
      <c r="BD4" t="s">
        <v>83</v>
      </c>
      <c r="BE4" t="s">
        <v>69</v>
      </c>
      <c r="BF4" t="s">
        <v>70</v>
      </c>
      <c r="BG4" t="s">
        <v>71</v>
      </c>
      <c r="BH4" t="s">
        <v>72</v>
      </c>
      <c r="BI4" t="s">
        <v>75</v>
      </c>
      <c r="BJ4" t="s">
        <v>76</v>
      </c>
      <c r="BK4" t="s">
        <v>78</v>
      </c>
      <c r="BL4" t="s">
        <v>73</v>
      </c>
      <c r="BM4" t="s">
        <v>74</v>
      </c>
      <c r="BN4" t="s">
        <v>75</v>
      </c>
      <c r="BO4" t="s">
        <v>76</v>
      </c>
      <c r="BP4" t="s">
        <v>68</v>
      </c>
      <c r="BQ4" t="s">
        <v>69</v>
      </c>
      <c r="BR4" t="s">
        <v>70</v>
      </c>
      <c r="BS4" t="s">
        <v>71</v>
      </c>
      <c r="BT4" t="s">
        <v>72</v>
      </c>
      <c r="BU4" t="s">
        <v>78</v>
      </c>
      <c r="BV4" t="s">
        <v>73</v>
      </c>
      <c r="BW4" t="s">
        <v>74</v>
      </c>
      <c r="BX4" t="s">
        <v>75</v>
      </c>
      <c r="BY4" t="s">
        <v>76</v>
      </c>
      <c r="BZ4" t="s">
        <v>68</v>
      </c>
      <c r="CA4" t="s">
        <v>69</v>
      </c>
      <c r="CB4" t="s">
        <v>70</v>
      </c>
      <c r="CC4" t="s">
        <v>71</v>
      </c>
      <c r="CD4" t="s">
        <v>72</v>
      </c>
      <c r="CE4" t="s">
        <v>78</v>
      </c>
      <c r="CF4" t="s">
        <v>73</v>
      </c>
      <c r="CG4" t="s">
        <v>84</v>
      </c>
      <c r="CH4" t="s">
        <v>74</v>
      </c>
      <c r="CI4" t="s">
        <v>75</v>
      </c>
      <c r="CJ4" t="s">
        <v>76</v>
      </c>
    </row>
    <row r="5" spans="1:88" x14ac:dyDescent="0.35">
      <c r="A5" t="s">
        <v>17</v>
      </c>
    </row>
    <row r="6" spans="1:88" x14ac:dyDescent="0.35">
      <c r="A6" t="s">
        <v>85</v>
      </c>
      <c r="B6">
        <v>1</v>
      </c>
      <c r="C6">
        <v>7</v>
      </c>
      <c r="D6">
        <v>3</v>
      </c>
      <c r="E6">
        <v>1</v>
      </c>
      <c r="F6">
        <v>2</v>
      </c>
      <c r="G6">
        <v>3</v>
      </c>
      <c r="H6">
        <v>3</v>
      </c>
      <c r="I6">
        <v>14</v>
      </c>
      <c r="J6">
        <v>0</v>
      </c>
      <c r="K6">
        <v>1</v>
      </c>
      <c r="L6">
        <v>8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</row>
    <row r="7" spans="1:88" x14ac:dyDescent="0.35">
      <c r="A7" t="s">
        <v>86</v>
      </c>
      <c r="B7">
        <v>81</v>
      </c>
      <c r="C7">
        <v>81</v>
      </c>
      <c r="D7">
        <v>99</v>
      </c>
      <c r="E7">
        <v>99</v>
      </c>
      <c r="F7">
        <v>58</v>
      </c>
      <c r="G7">
        <v>60</v>
      </c>
      <c r="H7">
        <v>65</v>
      </c>
      <c r="I7">
        <v>89</v>
      </c>
      <c r="J7">
        <v>14</v>
      </c>
      <c r="K7">
        <v>3</v>
      </c>
      <c r="L7">
        <v>2</v>
      </c>
      <c r="M7">
        <v>3</v>
      </c>
      <c r="N7">
        <v>33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</row>
    <row r="8" spans="1:88" x14ac:dyDescent="0.35">
      <c r="A8" t="s">
        <v>87</v>
      </c>
      <c r="B8">
        <v>6</v>
      </c>
      <c r="C8">
        <v>8</v>
      </c>
      <c r="D8">
        <v>20</v>
      </c>
      <c r="E8">
        <v>2</v>
      </c>
      <c r="F8">
        <v>6</v>
      </c>
      <c r="G8">
        <v>4</v>
      </c>
      <c r="H8">
        <v>6</v>
      </c>
      <c r="I8">
        <v>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</row>
    <row r="9" spans="1:88" x14ac:dyDescent="0.35">
      <c r="A9" t="s">
        <v>88</v>
      </c>
      <c r="B9">
        <v>88</v>
      </c>
      <c r="C9">
        <v>96</v>
      </c>
      <c r="D9">
        <v>122</v>
      </c>
      <c r="E9">
        <v>102</v>
      </c>
      <c r="F9">
        <v>66</v>
      </c>
      <c r="G9">
        <v>67</v>
      </c>
      <c r="H9">
        <v>74</v>
      </c>
      <c r="I9">
        <v>107</v>
      </c>
      <c r="J9">
        <v>14</v>
      </c>
      <c r="K9">
        <v>4</v>
      </c>
      <c r="L9">
        <v>10</v>
      </c>
      <c r="M9">
        <v>3</v>
      </c>
      <c r="N9">
        <v>34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</row>
    <row r="10" spans="1:88" x14ac:dyDescent="0.35">
      <c r="A10" t="s">
        <v>21</v>
      </c>
    </row>
    <row r="11" spans="1:88" x14ac:dyDescent="0.35">
      <c r="A11" t="s">
        <v>85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</row>
    <row r="12" spans="1:88" x14ac:dyDescent="0.35">
      <c r="A12" t="s">
        <v>86</v>
      </c>
      <c r="B12">
        <v>10</v>
      </c>
      <c r="C12">
        <v>8</v>
      </c>
      <c r="D12">
        <v>11</v>
      </c>
      <c r="E12">
        <v>14</v>
      </c>
      <c r="F12">
        <v>6</v>
      </c>
      <c r="G12">
        <v>5</v>
      </c>
      <c r="H12">
        <v>8</v>
      </c>
      <c r="I12">
        <v>8</v>
      </c>
      <c r="J12">
        <v>1</v>
      </c>
      <c r="K12">
        <v>0</v>
      </c>
      <c r="L12">
        <v>1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</row>
    <row r="13" spans="1:88" x14ac:dyDescent="0.35">
      <c r="A13" t="s">
        <v>87</v>
      </c>
      <c r="B13">
        <v>0</v>
      </c>
      <c r="C13">
        <v>0</v>
      </c>
      <c r="D13">
        <v>0</v>
      </c>
      <c r="E13">
        <v>0</v>
      </c>
      <c r="F13">
        <v>4</v>
      </c>
      <c r="G13">
        <v>0</v>
      </c>
      <c r="H13">
        <v>2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</row>
    <row r="14" spans="1:88" x14ac:dyDescent="0.35">
      <c r="A14" t="s">
        <v>88</v>
      </c>
      <c r="B14">
        <v>10</v>
      </c>
      <c r="C14">
        <v>8</v>
      </c>
      <c r="D14">
        <v>11</v>
      </c>
      <c r="E14">
        <v>14</v>
      </c>
      <c r="F14">
        <v>10</v>
      </c>
      <c r="G14">
        <v>5</v>
      </c>
      <c r="H14">
        <v>10</v>
      </c>
      <c r="I14">
        <v>8</v>
      </c>
      <c r="J14">
        <v>2</v>
      </c>
      <c r="K14">
        <v>0</v>
      </c>
      <c r="L14">
        <v>1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</row>
    <row r="15" spans="1:88" x14ac:dyDescent="0.35">
      <c r="A15" t="s">
        <v>22</v>
      </c>
    </row>
    <row r="16" spans="1:88" x14ac:dyDescent="0.35">
      <c r="A16" t="s">
        <v>85</v>
      </c>
      <c r="B16">
        <v>0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</row>
    <row r="17" spans="1:88" x14ac:dyDescent="0.35">
      <c r="A17" t="s">
        <v>86</v>
      </c>
      <c r="B17">
        <v>17</v>
      </c>
      <c r="C17">
        <v>5</v>
      </c>
      <c r="D17">
        <v>10</v>
      </c>
      <c r="E17">
        <v>11</v>
      </c>
      <c r="F17">
        <v>2</v>
      </c>
      <c r="G17">
        <v>1</v>
      </c>
      <c r="H17">
        <v>3</v>
      </c>
      <c r="I17">
        <v>9</v>
      </c>
      <c r="J17">
        <v>4</v>
      </c>
      <c r="K17">
        <v>2</v>
      </c>
      <c r="L17">
        <v>0</v>
      </c>
      <c r="M17">
        <v>0</v>
      </c>
      <c r="N17">
        <v>2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</row>
    <row r="18" spans="1:88" x14ac:dyDescent="0.35">
      <c r="A18" t="s">
        <v>88</v>
      </c>
      <c r="B18">
        <v>17</v>
      </c>
      <c r="C18">
        <v>5</v>
      </c>
      <c r="D18">
        <v>11</v>
      </c>
      <c r="E18">
        <v>11</v>
      </c>
      <c r="F18">
        <v>2</v>
      </c>
      <c r="G18">
        <v>1</v>
      </c>
      <c r="H18">
        <v>3</v>
      </c>
      <c r="I18">
        <v>9</v>
      </c>
      <c r="J18">
        <v>4</v>
      </c>
      <c r="K18">
        <v>2</v>
      </c>
      <c r="L18">
        <v>0</v>
      </c>
      <c r="M18">
        <v>0</v>
      </c>
      <c r="N18">
        <v>2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</row>
    <row r="19" spans="1:88" x14ac:dyDescent="0.35">
      <c r="A19" t="s">
        <v>23</v>
      </c>
    </row>
    <row r="20" spans="1:88" x14ac:dyDescent="0.35">
      <c r="A20" t="s">
        <v>86</v>
      </c>
      <c r="B20">
        <v>4</v>
      </c>
      <c r="C20">
        <v>5</v>
      </c>
      <c r="D20">
        <v>7</v>
      </c>
      <c r="E20">
        <v>11</v>
      </c>
      <c r="F20">
        <v>2</v>
      </c>
      <c r="G20">
        <v>2</v>
      </c>
      <c r="H20">
        <v>4</v>
      </c>
      <c r="I20">
        <v>8</v>
      </c>
      <c r="J20">
        <v>1</v>
      </c>
      <c r="K20">
        <v>0</v>
      </c>
      <c r="L20">
        <v>0</v>
      </c>
      <c r="M20">
        <v>0</v>
      </c>
      <c r="N20">
        <v>2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</row>
    <row r="21" spans="1:88" x14ac:dyDescent="0.35">
      <c r="A21" t="s">
        <v>87</v>
      </c>
      <c r="B21">
        <v>0</v>
      </c>
      <c r="C21">
        <v>0</v>
      </c>
      <c r="D21">
        <v>0</v>
      </c>
      <c r="E21">
        <v>2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</row>
    <row r="22" spans="1:88" x14ac:dyDescent="0.35">
      <c r="A22" t="s">
        <v>88</v>
      </c>
      <c r="B22">
        <v>4</v>
      </c>
      <c r="C22">
        <v>5</v>
      </c>
      <c r="D22">
        <v>7</v>
      </c>
      <c r="E22">
        <v>13</v>
      </c>
      <c r="F22">
        <v>2</v>
      </c>
      <c r="G22">
        <v>2</v>
      </c>
      <c r="H22">
        <v>4</v>
      </c>
      <c r="I22">
        <v>8</v>
      </c>
      <c r="J22">
        <v>1</v>
      </c>
      <c r="K22">
        <v>0</v>
      </c>
      <c r="L22">
        <v>0</v>
      </c>
      <c r="M22">
        <v>0</v>
      </c>
      <c r="N22">
        <v>2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</row>
    <row r="23" spans="1:88" x14ac:dyDescent="0.35">
      <c r="A23" t="s">
        <v>24</v>
      </c>
    </row>
    <row r="24" spans="1:88" x14ac:dyDescent="0.35">
      <c r="A24" t="s">
        <v>85</v>
      </c>
      <c r="B24">
        <v>1</v>
      </c>
      <c r="C24">
        <v>1</v>
      </c>
      <c r="D24">
        <v>1</v>
      </c>
      <c r="E24">
        <v>0</v>
      </c>
      <c r="F24">
        <v>1</v>
      </c>
      <c r="G24">
        <v>1</v>
      </c>
      <c r="H24">
        <v>1</v>
      </c>
      <c r="I24">
        <v>1</v>
      </c>
      <c r="J24">
        <v>3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</row>
    <row r="25" spans="1:88" x14ac:dyDescent="0.35">
      <c r="A25" t="s">
        <v>86</v>
      </c>
      <c r="B25">
        <v>1</v>
      </c>
      <c r="C25">
        <v>1</v>
      </c>
      <c r="D25">
        <v>3</v>
      </c>
      <c r="E25">
        <v>3</v>
      </c>
      <c r="F25">
        <v>2</v>
      </c>
      <c r="G25">
        <v>1</v>
      </c>
      <c r="H25">
        <v>1</v>
      </c>
      <c r="I25">
        <v>2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</row>
    <row r="26" spans="1:88" x14ac:dyDescent="0.35">
      <c r="A26" t="s">
        <v>87</v>
      </c>
      <c r="B26">
        <v>0</v>
      </c>
      <c r="C26">
        <v>0</v>
      </c>
      <c r="D26">
        <v>0</v>
      </c>
      <c r="E26">
        <v>0</v>
      </c>
      <c r="F26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</row>
    <row r="27" spans="1:88" x14ac:dyDescent="0.35">
      <c r="A27" t="s">
        <v>88</v>
      </c>
      <c r="B27">
        <v>2</v>
      </c>
      <c r="C27">
        <v>2</v>
      </c>
      <c r="D27">
        <v>4</v>
      </c>
      <c r="E27">
        <v>3</v>
      </c>
      <c r="F27">
        <v>5</v>
      </c>
      <c r="G27">
        <v>2</v>
      </c>
      <c r="H27">
        <v>2</v>
      </c>
      <c r="I27">
        <v>3</v>
      </c>
      <c r="J27">
        <v>3</v>
      </c>
      <c r="K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</row>
    <row r="28" spans="1:88" x14ac:dyDescent="0.35">
      <c r="A28" t="s">
        <v>25</v>
      </c>
    </row>
    <row r="29" spans="1:88" x14ac:dyDescent="0.35">
      <c r="A29" t="s">
        <v>86</v>
      </c>
      <c r="B29">
        <v>2</v>
      </c>
      <c r="C29">
        <v>2</v>
      </c>
      <c r="D29">
        <v>2</v>
      </c>
      <c r="E29">
        <v>4</v>
      </c>
      <c r="F29">
        <v>4</v>
      </c>
      <c r="G29">
        <v>2</v>
      </c>
      <c r="H29">
        <v>2</v>
      </c>
      <c r="I29">
        <v>1</v>
      </c>
      <c r="J29">
        <v>1</v>
      </c>
      <c r="K29">
        <v>4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</row>
    <row r="30" spans="1:88" x14ac:dyDescent="0.35">
      <c r="A30" t="s">
        <v>88</v>
      </c>
      <c r="B30">
        <v>2</v>
      </c>
      <c r="C30">
        <v>2</v>
      </c>
      <c r="D30">
        <v>2</v>
      </c>
      <c r="E30">
        <v>4</v>
      </c>
      <c r="F30">
        <v>4</v>
      </c>
      <c r="G30">
        <v>2</v>
      </c>
      <c r="H30">
        <v>2</v>
      </c>
      <c r="I30">
        <v>1</v>
      </c>
      <c r="J30">
        <v>1</v>
      </c>
      <c r="K30">
        <v>4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</row>
    <row r="31" spans="1:88" x14ac:dyDescent="0.35">
      <c r="A31" t="s">
        <v>26</v>
      </c>
    </row>
    <row r="32" spans="1:88" x14ac:dyDescent="0.35">
      <c r="A32" t="s">
        <v>86</v>
      </c>
      <c r="B32">
        <v>4</v>
      </c>
      <c r="C32">
        <v>5</v>
      </c>
      <c r="D32">
        <v>4</v>
      </c>
      <c r="E32">
        <v>0</v>
      </c>
      <c r="F32">
        <v>3</v>
      </c>
      <c r="G32">
        <v>2</v>
      </c>
      <c r="H32">
        <v>1</v>
      </c>
      <c r="I32">
        <v>2</v>
      </c>
      <c r="J32">
        <v>1</v>
      </c>
      <c r="K32">
        <v>0</v>
      </c>
      <c r="L32">
        <v>0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</row>
    <row r="33" spans="1:88" x14ac:dyDescent="0.35">
      <c r="A33" t="s">
        <v>88</v>
      </c>
      <c r="B33">
        <v>4</v>
      </c>
      <c r="C33">
        <v>5</v>
      </c>
      <c r="D33">
        <v>4</v>
      </c>
      <c r="E33">
        <v>0</v>
      </c>
      <c r="F33">
        <v>3</v>
      </c>
      <c r="G33">
        <v>2</v>
      </c>
      <c r="H33">
        <v>1</v>
      </c>
      <c r="I33">
        <v>2</v>
      </c>
      <c r="J33">
        <v>1</v>
      </c>
      <c r="K33">
        <v>0</v>
      </c>
      <c r="L33">
        <v>0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</row>
    <row r="34" spans="1:88" x14ac:dyDescent="0.35">
      <c r="A34" t="s">
        <v>27</v>
      </c>
    </row>
    <row r="35" spans="1:88" x14ac:dyDescent="0.35">
      <c r="A35" t="s">
        <v>85</v>
      </c>
      <c r="B35">
        <v>0</v>
      </c>
      <c r="C35">
        <v>1</v>
      </c>
      <c r="D35">
        <v>2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</row>
    <row r="36" spans="1:88" x14ac:dyDescent="0.35">
      <c r="A36" t="s">
        <v>86</v>
      </c>
      <c r="B36">
        <v>11</v>
      </c>
      <c r="C36">
        <v>14</v>
      </c>
      <c r="D36">
        <v>21</v>
      </c>
      <c r="E36">
        <v>19</v>
      </c>
      <c r="F36">
        <v>4</v>
      </c>
      <c r="G36">
        <v>8</v>
      </c>
      <c r="H36">
        <v>6</v>
      </c>
      <c r="I36">
        <v>22</v>
      </c>
      <c r="J36">
        <v>2</v>
      </c>
      <c r="K36">
        <v>0</v>
      </c>
      <c r="L36">
        <v>1</v>
      </c>
      <c r="M36">
        <v>0</v>
      </c>
      <c r="N36">
        <v>3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</row>
    <row r="37" spans="1:88" x14ac:dyDescent="0.35">
      <c r="A37" t="s">
        <v>88</v>
      </c>
      <c r="B37">
        <v>11</v>
      </c>
      <c r="C37">
        <v>15</v>
      </c>
      <c r="D37">
        <v>23</v>
      </c>
      <c r="E37">
        <v>20</v>
      </c>
      <c r="F37">
        <v>4</v>
      </c>
      <c r="G37">
        <v>8</v>
      </c>
      <c r="H37">
        <v>6</v>
      </c>
      <c r="I37">
        <v>22</v>
      </c>
      <c r="J37">
        <v>2</v>
      </c>
      <c r="K37">
        <v>0</v>
      </c>
      <c r="L37">
        <v>1</v>
      </c>
      <c r="M37">
        <v>0</v>
      </c>
      <c r="N37">
        <v>3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</row>
    <row r="38" spans="1:88" x14ac:dyDescent="0.35">
      <c r="A38" t="s">
        <v>28</v>
      </c>
    </row>
    <row r="39" spans="1:88" x14ac:dyDescent="0.35">
      <c r="A39" t="s">
        <v>86</v>
      </c>
      <c r="B39">
        <v>6</v>
      </c>
      <c r="C39">
        <v>4</v>
      </c>
      <c r="D39">
        <v>7</v>
      </c>
      <c r="E39">
        <v>7</v>
      </c>
      <c r="F39">
        <v>1</v>
      </c>
      <c r="G39">
        <v>3</v>
      </c>
      <c r="H39">
        <v>5</v>
      </c>
      <c r="I39">
        <v>7</v>
      </c>
      <c r="J39">
        <v>1</v>
      </c>
      <c r="K39">
        <v>0</v>
      </c>
      <c r="L39">
        <v>0</v>
      </c>
      <c r="M39">
        <v>0</v>
      </c>
      <c r="N39">
        <v>3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</row>
    <row r="40" spans="1:88" x14ac:dyDescent="0.35">
      <c r="A40" t="s">
        <v>88</v>
      </c>
      <c r="B40">
        <v>6</v>
      </c>
      <c r="C40">
        <v>4</v>
      </c>
      <c r="D40">
        <v>7</v>
      </c>
      <c r="E40">
        <v>7</v>
      </c>
      <c r="F40">
        <v>1</v>
      </c>
      <c r="G40">
        <v>3</v>
      </c>
      <c r="H40">
        <v>5</v>
      </c>
      <c r="I40">
        <v>7</v>
      </c>
      <c r="J40">
        <v>1</v>
      </c>
      <c r="K40">
        <v>0</v>
      </c>
      <c r="L40">
        <v>0</v>
      </c>
      <c r="M40">
        <v>0</v>
      </c>
      <c r="N40">
        <v>3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</row>
    <row r="41" spans="1:88" x14ac:dyDescent="0.35">
      <c r="A41" t="s">
        <v>1</v>
      </c>
    </row>
    <row r="42" spans="1:88" x14ac:dyDescent="0.35">
      <c r="A42" t="s">
        <v>85</v>
      </c>
      <c r="B42">
        <v>2</v>
      </c>
      <c r="C42">
        <v>9</v>
      </c>
      <c r="D42">
        <v>7</v>
      </c>
      <c r="E42">
        <v>2</v>
      </c>
      <c r="F42">
        <v>3</v>
      </c>
      <c r="G42">
        <v>4</v>
      </c>
      <c r="H42">
        <v>4</v>
      </c>
      <c r="I42">
        <v>15</v>
      </c>
      <c r="J42">
        <v>4</v>
      </c>
      <c r="K42">
        <v>1</v>
      </c>
      <c r="L42">
        <v>8</v>
      </c>
      <c r="M42">
        <v>0</v>
      </c>
      <c r="N42">
        <v>2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</row>
    <row r="43" spans="1:88" x14ac:dyDescent="0.35">
      <c r="A43" t="s">
        <v>86</v>
      </c>
      <c r="B43">
        <v>136</v>
      </c>
      <c r="C43">
        <v>125</v>
      </c>
      <c r="D43">
        <v>164</v>
      </c>
      <c r="E43">
        <v>168</v>
      </c>
      <c r="F43">
        <v>82</v>
      </c>
      <c r="G43">
        <v>84</v>
      </c>
      <c r="H43">
        <v>95</v>
      </c>
      <c r="I43">
        <v>148</v>
      </c>
      <c r="J43">
        <v>25</v>
      </c>
      <c r="K43">
        <v>9</v>
      </c>
      <c r="L43">
        <v>5</v>
      </c>
      <c r="M43">
        <v>3</v>
      </c>
      <c r="N43">
        <v>45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</row>
    <row r="44" spans="1:88" x14ac:dyDescent="0.35">
      <c r="A44" t="s">
        <v>87</v>
      </c>
      <c r="B44">
        <v>6</v>
      </c>
      <c r="C44">
        <v>8</v>
      </c>
      <c r="D44">
        <v>20</v>
      </c>
      <c r="E44">
        <v>4</v>
      </c>
      <c r="F44">
        <v>12</v>
      </c>
      <c r="G44">
        <v>4</v>
      </c>
      <c r="H44">
        <v>8</v>
      </c>
      <c r="I44">
        <v>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</row>
    <row r="45" spans="1:88" x14ac:dyDescent="0.35">
      <c r="A45" t="s">
        <v>88</v>
      </c>
      <c r="B45">
        <v>144</v>
      </c>
      <c r="C45">
        <v>142</v>
      </c>
      <c r="D45">
        <v>191</v>
      </c>
      <c r="E45">
        <v>174</v>
      </c>
      <c r="F45">
        <v>97</v>
      </c>
      <c r="G45">
        <v>92</v>
      </c>
      <c r="H45">
        <v>107</v>
      </c>
      <c r="I45">
        <v>167</v>
      </c>
      <c r="J45">
        <v>29</v>
      </c>
      <c r="K45">
        <v>10</v>
      </c>
      <c r="L45">
        <v>13</v>
      </c>
      <c r="M45">
        <v>3</v>
      </c>
      <c r="N45">
        <v>47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AA2B-1BAF-4946-AED2-09FE3362F887}">
  <dimension ref="A1:D14"/>
  <sheetViews>
    <sheetView workbookViewId="0">
      <selection sqref="A1:D14"/>
    </sheetView>
  </sheetViews>
  <sheetFormatPr baseColWidth="10" defaultRowHeight="14.5" x14ac:dyDescent="0.35"/>
  <sheetData>
    <row r="1" spans="1:4" x14ac:dyDescent="0.35">
      <c r="A1" t="s">
        <v>89</v>
      </c>
    </row>
    <row r="2" spans="1:4" x14ac:dyDescent="0.35">
      <c r="A2" t="s">
        <v>90</v>
      </c>
    </row>
    <row r="3" spans="1:4" x14ac:dyDescent="0.35">
      <c r="A3" t="s">
        <v>45</v>
      </c>
      <c r="B3" t="s">
        <v>91</v>
      </c>
      <c r="C3" t="s">
        <v>92</v>
      </c>
      <c r="D3" t="s">
        <v>93</v>
      </c>
    </row>
    <row r="4" spans="1:4" x14ac:dyDescent="0.35">
      <c r="B4" t="s">
        <v>91</v>
      </c>
      <c r="C4" t="s">
        <v>94</v>
      </c>
      <c r="D4" t="s">
        <v>95</v>
      </c>
    </row>
    <row r="5" spans="1:4" x14ac:dyDescent="0.35">
      <c r="A5" t="s">
        <v>48</v>
      </c>
      <c r="B5">
        <v>182</v>
      </c>
      <c r="C5">
        <v>179</v>
      </c>
      <c r="D5">
        <v>191</v>
      </c>
    </row>
    <row r="6" spans="1:4" x14ac:dyDescent="0.35">
      <c r="A6" t="s">
        <v>49</v>
      </c>
      <c r="B6">
        <v>20</v>
      </c>
      <c r="C6">
        <v>19</v>
      </c>
      <c r="D6">
        <v>20</v>
      </c>
    </row>
    <row r="7" spans="1:4" x14ac:dyDescent="0.35">
      <c r="A7" t="s">
        <v>50</v>
      </c>
      <c r="B7">
        <v>16</v>
      </c>
      <c r="C7">
        <v>13</v>
      </c>
      <c r="D7">
        <v>17</v>
      </c>
    </row>
    <row r="8" spans="1:4" x14ac:dyDescent="0.35">
      <c r="A8" t="s">
        <v>51</v>
      </c>
      <c r="B8">
        <v>14</v>
      </c>
      <c r="C8">
        <v>14</v>
      </c>
      <c r="D8">
        <v>15</v>
      </c>
    </row>
    <row r="9" spans="1:4" x14ac:dyDescent="0.35">
      <c r="A9" t="s">
        <v>52</v>
      </c>
      <c r="B9">
        <v>7</v>
      </c>
      <c r="C9">
        <v>7</v>
      </c>
      <c r="D9">
        <v>9</v>
      </c>
    </row>
    <row r="10" spans="1:4" x14ac:dyDescent="0.35">
      <c r="A10" t="s">
        <v>53</v>
      </c>
      <c r="B10">
        <v>5</v>
      </c>
      <c r="C10">
        <v>6</v>
      </c>
      <c r="D10">
        <v>6</v>
      </c>
    </row>
    <row r="11" spans="1:4" x14ac:dyDescent="0.35">
      <c r="A11" t="s">
        <v>54</v>
      </c>
      <c r="B11">
        <v>4</v>
      </c>
      <c r="C11">
        <v>5</v>
      </c>
      <c r="D11">
        <v>6</v>
      </c>
    </row>
    <row r="12" spans="1:4" x14ac:dyDescent="0.35">
      <c r="A12" t="s">
        <v>55</v>
      </c>
      <c r="B12">
        <v>34</v>
      </c>
      <c r="C12">
        <v>35</v>
      </c>
      <c r="D12">
        <v>35</v>
      </c>
    </row>
    <row r="13" spans="1:4" x14ac:dyDescent="0.35">
      <c r="A13" t="s">
        <v>56</v>
      </c>
      <c r="B13">
        <v>18</v>
      </c>
      <c r="C13">
        <v>18</v>
      </c>
      <c r="D13">
        <v>19</v>
      </c>
    </row>
    <row r="14" spans="1:4" x14ac:dyDescent="0.35">
      <c r="A14" t="s">
        <v>33</v>
      </c>
      <c r="B14">
        <v>300</v>
      </c>
      <c r="C14">
        <v>296</v>
      </c>
      <c r="D14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EB6A-BC25-409E-83E0-409759044FB5}">
  <dimension ref="A1:D13"/>
  <sheetViews>
    <sheetView workbookViewId="0">
      <selection activeCell="F22" sqref="F22"/>
    </sheetView>
  </sheetViews>
  <sheetFormatPr baseColWidth="10" defaultRowHeight="14.5" x14ac:dyDescent="0.35"/>
  <sheetData>
    <row r="1" spans="1:4" x14ac:dyDescent="0.35">
      <c r="A1" t="s">
        <v>96</v>
      </c>
    </row>
    <row r="2" spans="1:4" x14ac:dyDescent="0.35">
      <c r="A2" t="s">
        <v>45</v>
      </c>
      <c r="B2" t="s">
        <v>97</v>
      </c>
    </row>
    <row r="3" spans="1:4" x14ac:dyDescent="0.35">
      <c r="B3" t="s">
        <v>1</v>
      </c>
      <c r="C3" t="s">
        <v>5</v>
      </c>
      <c r="D3" t="s">
        <v>98</v>
      </c>
    </row>
    <row r="4" spans="1:4" x14ac:dyDescent="0.35">
      <c r="A4" t="s">
        <v>48</v>
      </c>
      <c r="B4">
        <v>193</v>
      </c>
      <c r="C4">
        <v>6</v>
      </c>
      <c r="D4">
        <v>187</v>
      </c>
    </row>
    <row r="5" spans="1:4" x14ac:dyDescent="0.35">
      <c r="A5" t="s">
        <v>49</v>
      </c>
      <c r="B5">
        <v>20</v>
      </c>
      <c r="C5">
        <v>3</v>
      </c>
      <c r="D5">
        <v>17</v>
      </c>
    </row>
    <row r="6" spans="1:4" x14ac:dyDescent="0.35">
      <c r="A6" t="s">
        <v>50</v>
      </c>
      <c r="B6">
        <v>17</v>
      </c>
      <c r="C6">
        <v>3</v>
      </c>
      <c r="D6">
        <v>14</v>
      </c>
    </row>
    <row r="7" spans="1:4" x14ac:dyDescent="0.35">
      <c r="A7" t="s">
        <v>51</v>
      </c>
      <c r="B7">
        <v>15</v>
      </c>
      <c r="C7">
        <v>3</v>
      </c>
      <c r="D7">
        <v>12</v>
      </c>
    </row>
    <row r="8" spans="1:4" x14ac:dyDescent="0.35">
      <c r="A8" t="s">
        <v>52</v>
      </c>
      <c r="B8">
        <v>9</v>
      </c>
      <c r="C8">
        <v>5</v>
      </c>
      <c r="D8">
        <v>4</v>
      </c>
    </row>
    <row r="9" spans="1:4" x14ac:dyDescent="0.35">
      <c r="A9" t="s">
        <v>53</v>
      </c>
      <c r="B9">
        <v>6</v>
      </c>
      <c r="C9">
        <v>2</v>
      </c>
      <c r="D9">
        <v>4</v>
      </c>
    </row>
    <row r="10" spans="1:4" x14ac:dyDescent="0.35">
      <c r="A10" t="s">
        <v>54</v>
      </c>
      <c r="B10">
        <v>6</v>
      </c>
      <c r="C10">
        <v>3</v>
      </c>
      <c r="D10">
        <v>3</v>
      </c>
    </row>
    <row r="11" spans="1:4" x14ac:dyDescent="0.35">
      <c r="A11" t="s">
        <v>55</v>
      </c>
      <c r="B11">
        <v>35</v>
      </c>
      <c r="C11">
        <v>4</v>
      </c>
      <c r="D11">
        <v>31</v>
      </c>
    </row>
    <row r="12" spans="1:4" x14ac:dyDescent="0.35">
      <c r="A12" t="s">
        <v>56</v>
      </c>
      <c r="B12">
        <v>19</v>
      </c>
      <c r="C12">
        <v>4</v>
      </c>
      <c r="D12">
        <v>15</v>
      </c>
    </row>
    <row r="13" spans="1:4" x14ac:dyDescent="0.35">
      <c r="A13" t="s">
        <v>33</v>
      </c>
      <c r="B13">
        <v>320</v>
      </c>
      <c r="C13">
        <v>33</v>
      </c>
      <c r="D13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E85E-3F01-4A32-BE00-0E2C847ADAC9}">
  <dimension ref="A1:E13"/>
  <sheetViews>
    <sheetView workbookViewId="0">
      <selection sqref="A1:E13"/>
    </sheetView>
  </sheetViews>
  <sheetFormatPr baseColWidth="10" defaultRowHeight="14.5" x14ac:dyDescent="0.35"/>
  <sheetData>
    <row r="1" spans="1:5" x14ac:dyDescent="0.35">
      <c r="A1" t="s">
        <v>99</v>
      </c>
    </row>
    <row r="2" spans="1:5" x14ac:dyDescent="0.35">
      <c r="A2" t="s">
        <v>45</v>
      </c>
      <c r="B2" t="s">
        <v>100</v>
      </c>
      <c r="C2" t="s">
        <v>100</v>
      </c>
      <c r="D2" t="s">
        <v>100</v>
      </c>
      <c r="E2" t="s">
        <v>100</v>
      </c>
    </row>
    <row r="3" spans="1:5" x14ac:dyDescent="0.35">
      <c r="B3" t="s">
        <v>101</v>
      </c>
      <c r="C3" t="s">
        <v>102</v>
      </c>
      <c r="D3" t="s">
        <v>103</v>
      </c>
      <c r="E3" t="s">
        <v>104</v>
      </c>
    </row>
    <row r="4" spans="1:5" x14ac:dyDescent="0.35">
      <c r="A4" t="s">
        <v>48</v>
      </c>
      <c r="B4">
        <v>160</v>
      </c>
      <c r="C4">
        <v>81</v>
      </c>
      <c r="D4">
        <v>1</v>
      </c>
      <c r="E4">
        <v>6</v>
      </c>
    </row>
    <row r="5" spans="1:5" x14ac:dyDescent="0.35">
      <c r="A5" t="s">
        <v>49</v>
      </c>
      <c r="B5">
        <v>20</v>
      </c>
      <c r="C5">
        <v>10</v>
      </c>
      <c r="D5">
        <v>0</v>
      </c>
      <c r="E5">
        <v>0</v>
      </c>
    </row>
    <row r="6" spans="1:5" x14ac:dyDescent="0.35">
      <c r="A6" t="s">
        <v>50</v>
      </c>
      <c r="B6">
        <v>36</v>
      </c>
      <c r="C6">
        <v>17</v>
      </c>
      <c r="D6">
        <v>0</v>
      </c>
      <c r="E6">
        <v>0</v>
      </c>
    </row>
    <row r="7" spans="1:5" x14ac:dyDescent="0.35">
      <c r="A7" t="s">
        <v>51</v>
      </c>
      <c r="B7">
        <v>8</v>
      </c>
      <c r="C7">
        <v>4</v>
      </c>
      <c r="D7">
        <v>0</v>
      </c>
      <c r="E7">
        <v>0</v>
      </c>
    </row>
    <row r="8" spans="1:5" x14ac:dyDescent="0.35">
      <c r="A8" t="s">
        <v>52</v>
      </c>
      <c r="B8">
        <v>4</v>
      </c>
      <c r="C8">
        <v>1</v>
      </c>
      <c r="D8">
        <v>1</v>
      </c>
      <c r="E8">
        <v>0</v>
      </c>
    </row>
    <row r="9" spans="1:5" x14ac:dyDescent="0.35">
      <c r="A9" t="s">
        <v>53</v>
      </c>
      <c r="B9">
        <v>4</v>
      </c>
      <c r="C9">
        <v>2</v>
      </c>
      <c r="D9">
        <v>0</v>
      </c>
      <c r="E9">
        <v>0</v>
      </c>
    </row>
    <row r="10" spans="1:5" x14ac:dyDescent="0.35">
      <c r="A10" t="s">
        <v>54</v>
      </c>
      <c r="B10">
        <v>8</v>
      </c>
      <c r="C10">
        <v>4</v>
      </c>
      <c r="D10">
        <v>0</v>
      </c>
      <c r="E10">
        <v>0</v>
      </c>
    </row>
    <row r="11" spans="1:5" x14ac:dyDescent="0.35">
      <c r="A11" t="s">
        <v>55</v>
      </c>
      <c r="B11">
        <v>22</v>
      </c>
      <c r="C11">
        <v>11</v>
      </c>
      <c r="D11">
        <v>0</v>
      </c>
      <c r="E11">
        <v>0</v>
      </c>
    </row>
    <row r="12" spans="1:5" x14ac:dyDescent="0.35">
      <c r="A12" t="s">
        <v>56</v>
      </c>
      <c r="B12">
        <v>12</v>
      </c>
      <c r="C12">
        <v>6</v>
      </c>
      <c r="D12">
        <v>0</v>
      </c>
      <c r="E12">
        <v>0</v>
      </c>
    </row>
    <row r="13" spans="1:5" x14ac:dyDescent="0.35">
      <c r="A13" t="s">
        <v>33</v>
      </c>
      <c r="B13">
        <v>274</v>
      </c>
      <c r="C13">
        <v>136</v>
      </c>
      <c r="D13">
        <v>2</v>
      </c>
      <c r="E13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Feuil1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 (2)</vt:lpstr>
      <vt:lpstr>Feuil10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EMAM NZAME EKOME</dc:creator>
  <cp:lastModifiedBy>Dominique EMAM NZAME EKOME</cp:lastModifiedBy>
  <dcterms:created xsi:type="dcterms:W3CDTF">2023-10-18T19:09:09Z</dcterms:created>
  <dcterms:modified xsi:type="dcterms:W3CDTF">2023-10-19T08:18:38Z</dcterms:modified>
</cp:coreProperties>
</file>