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NA-GAB\Campagne22\Note\"/>
    </mc:Choice>
  </mc:AlternateContent>
  <xr:revisionPtr revIDLastSave="0" documentId="13_ncr:1_{B4B48B44-A2D5-4F8C-9A67-802AE640CE46}" xr6:coauthVersionLast="47" xr6:coauthVersionMax="47" xr10:uidLastSave="{00000000-0000-0000-0000-000000000000}"/>
  <bookViews>
    <workbookView xWindow="-110" yWindow="-110" windowWidth="19420" windowHeight="11500" tabRatio="786" xr2:uid="{74590DB5-E1EB-4E0C-A405-C20793A0ED17}"/>
  </bookViews>
  <sheets>
    <sheet name="PIB selon les deux optiques" sheetId="6" r:id="rId1"/>
    <sheet name="Tableau des ressources" sheetId="2" r:id="rId2"/>
    <sheet name="Tableau des emplois" sheetId="3" r:id="rId3"/>
    <sheet name="Production des Branch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4" i="4" l="1"/>
  <c r="AW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AX53" i="4"/>
  <c r="AX52" i="4"/>
  <c r="AX51" i="4"/>
  <c r="AX50" i="4"/>
  <c r="AX49" i="4"/>
  <c r="AX48" i="4"/>
  <c r="AX47" i="4"/>
  <c r="AX46" i="4"/>
  <c r="AX45" i="4"/>
  <c r="AX44" i="4"/>
  <c r="AX43" i="4"/>
  <c r="AX42" i="4"/>
  <c r="AX41" i="4"/>
  <c r="AX40" i="4"/>
  <c r="AX39" i="4"/>
  <c r="AX38" i="4"/>
  <c r="AX37" i="4"/>
  <c r="AX36" i="4"/>
  <c r="AX35" i="4"/>
  <c r="AX34" i="4"/>
  <c r="AX33" i="4"/>
  <c r="AX32" i="4"/>
  <c r="AX31" i="4"/>
  <c r="AX30" i="4"/>
  <c r="AX29" i="4"/>
  <c r="AX28" i="4"/>
  <c r="AX27" i="4"/>
  <c r="AX26" i="4"/>
  <c r="AX25" i="4"/>
  <c r="AX24" i="4"/>
  <c r="AX23" i="4"/>
  <c r="AX22" i="4"/>
  <c r="AX21" i="4"/>
  <c r="AX20" i="4"/>
  <c r="AX19" i="4"/>
  <c r="AX18" i="4"/>
  <c r="AX17" i="4"/>
  <c r="AX16" i="4"/>
  <c r="AX15" i="4"/>
  <c r="AX14" i="4"/>
  <c r="AX13" i="4"/>
  <c r="AX12" i="4"/>
  <c r="AX11" i="4"/>
  <c r="AX10" i="4"/>
  <c r="AX9" i="4"/>
  <c r="AX8" i="4"/>
  <c r="AX7" i="4"/>
  <c r="BR55" i="3"/>
  <c r="BQ55" i="3"/>
  <c r="BP55" i="3"/>
  <c r="BO55" i="3"/>
  <c r="BN55" i="3"/>
  <c r="BM55" i="3"/>
  <c r="BL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AR55" i="3"/>
  <c r="AQ55" i="3"/>
  <c r="AP55" i="3"/>
  <c r="AO55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BK55" i="3"/>
  <c r="BJ55" i="3"/>
  <c r="N52" i="2"/>
  <c r="M52" i="2"/>
  <c r="J52" i="2"/>
  <c r="I52" i="2"/>
  <c r="H52" i="2"/>
  <c r="G52" i="2"/>
  <c r="F52" i="2"/>
  <c r="E52" i="2"/>
  <c r="D52" i="2"/>
  <c r="B52" i="2"/>
  <c r="L52" i="2"/>
  <c r="AX54" i="4" l="1"/>
  <c r="C55" i="3"/>
  <c r="C52" i="2"/>
  <c r="K52" i="2"/>
</calcChain>
</file>

<file path=xl/sharedStrings.xml><?xml version="1.0" encoding="utf-8"?>
<sst xmlns="http://schemas.openxmlformats.org/spreadsheetml/2006/main" count="575" uniqueCount="226">
  <si>
    <t>ANNEE 2022 A PRIX COURANT</t>
  </si>
  <si>
    <t>Origine nationale &amp; importée</t>
  </si>
  <si>
    <t>Production des branches</t>
  </si>
  <si>
    <t>Ressources en produits</t>
  </si>
  <si>
    <t>Marges  de commerce</t>
  </si>
  <si>
    <t>Marges  de transport</t>
  </si>
  <si>
    <t>TVA non déductible</t>
  </si>
  <si>
    <t>Subven-tions sur les produits</t>
  </si>
  <si>
    <t>Autres taxes sur les produits</t>
  </si>
  <si>
    <t>Impôts sur les expor-tations</t>
  </si>
  <si>
    <t>Impôts sur les impor-tations</t>
  </si>
  <si>
    <t>Total des ressources à prix de base</t>
  </si>
  <si>
    <t>AGRICULTURE</t>
  </si>
  <si>
    <t>ELEVAGE</t>
  </si>
  <si>
    <t>SYLVICULTURE, EXPLOITATION FORESTIÈRE ET  ACT</t>
  </si>
  <si>
    <t>PECHE, PISCICULTURE, AQUACULTURE</t>
  </si>
  <si>
    <t>EXTRACTION</t>
  </si>
  <si>
    <t>FABRICATION DE PRODUITS ALIMENTAIRES A BASE D</t>
  </si>
  <si>
    <t>FABRICATION DE CORPS GRAS</t>
  </si>
  <si>
    <t>FAB. DE PROD. LAITIERS</t>
  </si>
  <si>
    <t>TRAVAIL DES GRAINS</t>
  </si>
  <si>
    <t>FABRICATION DE PROD. ALIM. A BASE DE CEREALES</t>
  </si>
  <si>
    <t>FABRICATION DE SUCRE, CHOCOLATERIE, CONFISERI</t>
  </si>
  <si>
    <t>FABRICATION DE PRODUITS ALIMENTAIRE NCA</t>
  </si>
  <si>
    <t>FABRICATION DE BOISSONS</t>
  </si>
  <si>
    <t>FABRICATION DE PRODUITS A BASE DE TABAC</t>
  </si>
  <si>
    <t>FABRICATION DE TEXTILES ET ARTICLE D'HABILLEM</t>
  </si>
  <si>
    <t>TRAVAIL CUIR, FABRIC. ART. DE VOY. FABR. CHAU</t>
  </si>
  <si>
    <t>TRAVAIL DU BOIS ET FABRIC. ART. EN BOIS OU VA</t>
  </si>
  <si>
    <t>FABRIC. DE PAPIER, DE CARTON , ET IMPRIM.</t>
  </si>
  <si>
    <t>RAFFINAGE PÉTROLIER, COKEFACTION</t>
  </si>
  <si>
    <t>FABRICATION DE PRODUITS CHIMIQUES et pharmace</t>
  </si>
  <si>
    <t>FABRIC. PRODUITS EN CAOUTCH. OU MATIERE PLAST</t>
  </si>
  <si>
    <t>FABRIC. VERRE, POTERIES ET MAT. POUR LA CONST</t>
  </si>
  <si>
    <t>MÉTALLURGIE, FONDERIE ET FABRI. D'OUV. EN MET</t>
  </si>
  <si>
    <t>FABRICATION DE PRODUITS ELECTRONIQUES ET INFO</t>
  </si>
  <si>
    <t>FABRICATION D'EQUIPEMENTS ELECTRIQUES,  MACHI</t>
  </si>
  <si>
    <t>CONSTRUCTION DE MATERIELS ET EQUIPEMENTS DE T</t>
  </si>
  <si>
    <t>FABRICATION DE MEUBLES, MATELAS ET AUTRES PRO</t>
  </si>
  <si>
    <t>REPARATION ET INSTALLATION DE MACHINES ET D'E</t>
  </si>
  <si>
    <t>ELECTRICITE ET GAZ</t>
  </si>
  <si>
    <t>EAU, ASSANISSEMENT, TRAITEMENT DES DECHETS ET</t>
  </si>
  <si>
    <t>CONSTRUCTION</t>
  </si>
  <si>
    <t>COMMERCE</t>
  </si>
  <si>
    <t>TRANSPORTS</t>
  </si>
  <si>
    <t>HEBERGEMENT ET RESTAURATION</t>
  </si>
  <si>
    <t>INFORMATION ET COMMUNICATION</t>
  </si>
  <si>
    <t>ACTIVITES FINANCIERES ET D'ASSURANCE</t>
  </si>
  <si>
    <t>ACTIVITES IMMOBILIERES</t>
  </si>
  <si>
    <t>ACTIVITES SPECIALISEES, SCIENTIFIQUES ET TECH</t>
  </si>
  <si>
    <t>ACTIVITES DE SERVICES DE SOUTIEN ET DE BUREAU</t>
  </si>
  <si>
    <t>ACTIVITÉS D'ADMINISTRATION PUBLIQUE</t>
  </si>
  <si>
    <t>ENSEIGNEMENT</t>
  </si>
  <si>
    <t>ACTIVITES POUR LA SANTE ET L'ACTION SOCIALE</t>
  </si>
  <si>
    <t>ACTIVITÉS CREATIVES, ARTISTIQUES ET DE SPECTA</t>
  </si>
  <si>
    <t>AUTRES SERVICES N.C.A.</t>
  </si>
  <si>
    <t>Activité des ménages en tant qu'employeurs de</t>
  </si>
  <si>
    <t>CORRECTION TERRITORIALE</t>
  </si>
  <si>
    <t>ACTIVITES NON VENTILEES DE NIVEAU 1</t>
  </si>
  <si>
    <t>Total des branches</t>
  </si>
  <si>
    <t>Ajustement CAF /FAB</t>
  </si>
  <si>
    <t>A01</t>
  </si>
  <si>
    <t>A02</t>
  </si>
  <si>
    <t>A03</t>
  </si>
  <si>
    <t>A04</t>
  </si>
  <si>
    <t>B05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</si>
  <si>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</si>
  <si>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</si>
  <si>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</si>
  <si>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</si>
  <si>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</si>
  <si>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</si>
  <si>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</si>
  <si>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</si>
  <si>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</si>
  <si>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</si>
  <si>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</si>
  <si>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</si>
  <si>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</si>
  <si>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</si>
  <si>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</si>
  <si>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</si>
  <si>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</si>
  <si>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</si>
  <si>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</si>
  <si>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</si>
  <si>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</si>
  <si>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</si>
  <si>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</si>
  <si>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D29</t>
  </si>
  <si>
    <t>E30</t>
  </si>
  <si>
    <t>F31</t>
  </si>
  <si>
    <t>G32</t>
  </si>
  <si>
    <t>H33</t>
  </si>
  <si>
    <t>I34</t>
  </si>
  <si>
    <t>J35</t>
  </si>
  <si>
    <t>K36</t>
  </si>
  <si>
    <t>L37</t>
  </si>
  <si>
    <t>M38</t>
  </si>
  <si>
    <t>N39</t>
  </si>
  <si>
    <t>O40</t>
  </si>
  <si>
    <t>P41</t>
  </si>
  <si>
    <t>Q42</t>
  </si>
  <si>
    <t>R43</t>
  </si>
  <si>
    <t>S44</t>
  </si>
  <si>
    <t>T45</t>
  </si>
  <si>
    <t>U46</t>
  </si>
  <si>
    <t>Z99</t>
  </si>
  <si>
    <t>Produit Agriculture</t>
  </si>
  <si>
    <t>PRODUITS DE L'ELEVAGE</t>
  </si>
  <si>
    <t>PRODUITS DE LA SYLVICULTURE, DE L'EXPLOITATIO</t>
  </si>
  <si>
    <t>PRODUITS DE LA PÊCHE, DE LA PISCICULTURE ET D</t>
  </si>
  <si>
    <t>PRODUITS DES INDUSTRIES EXTRACTIVES</t>
  </si>
  <si>
    <t>PRODUITS ALIMENTAIRES A BASE DE VIANDE POISSO</t>
  </si>
  <si>
    <t>PRODUITS LAITIERS</t>
  </si>
  <si>
    <t>FARINES, AUT. PROD. DE CEREALES</t>
  </si>
  <si>
    <t>PRODUITS ALIMENTAIRES A BASE DE CEREALES</t>
  </si>
  <si>
    <t>SUCRE, CHOCOLATERIE, CONFISERIE</t>
  </si>
  <si>
    <t xml:space="preserve"> PRODUITS ALIMENTAIRE NCA</t>
  </si>
  <si>
    <t>BOISSONS</t>
  </si>
  <si>
    <t>PRODUITS A BASE DE TABAC</t>
  </si>
  <si>
    <t>PRODUITS TEXTILES ET ARTICLE D'HABILLEMENT</t>
  </si>
  <si>
    <t>CUIRS TRAVAILLES, ART. DE VOYAGE, CHAUSSURES</t>
  </si>
  <si>
    <t>PROD. DU TRAV. DU BOIS,  ART. EN BOIS OU VANN</t>
  </si>
  <si>
    <t>PAPIERS, CARTONS,   IMPRIMERIE</t>
  </si>
  <si>
    <t>PRODUITS DU RAFFINAGE, DE LA COKÉFACTION</t>
  </si>
  <si>
    <t>PRODUITS CHIMIQUES et PHARMACEUTIQUE</t>
  </si>
  <si>
    <t>PRODUITS EN CAOUTCHOUC OU EN MATIERE PLAST.</t>
  </si>
  <si>
    <t>VERRE, POTERIES ET MATÉRIAUX POUR LA CONST.</t>
  </si>
  <si>
    <t>PROD. DE LA METAL., FONDERIE ET TRAV. DES MET</t>
  </si>
  <si>
    <t>PRODUITS ELECTRONIQUES ET INFORMATIQUES</t>
  </si>
  <si>
    <t>EQUIPEMENTS ELECTRIQUES,  MACHINES ET EQUIPEM</t>
  </si>
  <si>
    <t>MATERIELS ET EQUIPEMENTS DE TRANSPORT</t>
  </si>
  <si>
    <t>MEUBLES MATELAS ET AUTRES PRODUITS MANUFACTUR</t>
  </si>
  <si>
    <t>TRAVAUX DE CONSTRUCTION</t>
  </si>
  <si>
    <t>SERVICES DE TRANSPORTS</t>
  </si>
  <si>
    <t>SERVICES D'HEBERGEMENT ET DE RESTAURATON</t>
  </si>
  <si>
    <t>SERVICES TÉLÉCOMMUNICATIONS</t>
  </si>
  <si>
    <t>SERVICES FINANCIERS ET D'ASSURANCE</t>
  </si>
  <si>
    <t>SERVICES IMMOBILIERS</t>
  </si>
  <si>
    <t>SERVICES SPECIALISES, SCIENTIFIQUES ET TECHNI</t>
  </si>
  <si>
    <t>SERVICES DE SOUTIEN ET DE BUREAU</t>
  </si>
  <si>
    <t>SERVICES D’ADMINISTRATION PUBLIQUE</t>
  </si>
  <si>
    <t>SERVICES POUR LA SANTE ET L'ACTION SOCIALE</t>
  </si>
  <si>
    <t>Services des ménages en tant qu'employeurs de</t>
  </si>
  <si>
    <t>SERVICES NON VENTILES DE NIVEAU 1</t>
  </si>
  <si>
    <t>Consommation intermédiaire des branches</t>
  </si>
  <si>
    <t>Emploi des produits</t>
  </si>
  <si>
    <t>Total des emplois à prix d'acquisi-tion</t>
  </si>
  <si>
    <t>Total de l'économie</t>
  </si>
  <si>
    <t>Expor-tations</t>
  </si>
  <si>
    <t>Consommation finale</t>
  </si>
  <si>
    <t>Formation brute de capital fixe</t>
  </si>
  <si>
    <t>Variations des stocks</t>
  </si>
  <si>
    <t>Acquisition nette d'objets de valeur</t>
  </si>
  <si>
    <t>Dépense</t>
  </si>
  <si>
    <t xml:space="preserve">          Ménages</t>
  </si>
  <si>
    <t>Adminis -</t>
  </si>
  <si>
    <t>ISBL</t>
  </si>
  <si>
    <t>Cons. Fin.</t>
  </si>
  <si>
    <t>Sous-total</t>
  </si>
  <si>
    <t>Autocons.</t>
  </si>
  <si>
    <t>Commerc.</t>
  </si>
  <si>
    <t>trations</t>
  </si>
  <si>
    <t>Total</t>
  </si>
  <si>
    <t>SOMME DES VALEURS AJOUTEES</t>
  </si>
  <si>
    <t>CONSOMMATION FINALE</t>
  </si>
  <si>
    <t>IMPOTS SUR LES IMPORTATIONS</t>
  </si>
  <si>
    <t>IMPOTS SUR LES EXPORTATIONS</t>
  </si>
  <si>
    <t>VARIATIONS DES STOCKS</t>
  </si>
  <si>
    <t>AUTRES IMPOTS SUR LES PRODUITS</t>
  </si>
  <si>
    <t>ACQUISITION OBJETS DE VALEUR</t>
  </si>
  <si>
    <t>SUBVENTIONS SUR LES PRODUITS</t>
  </si>
  <si>
    <t xml:space="preserve">EXPORTATIONS </t>
  </si>
  <si>
    <t>IMPORTATIONS</t>
  </si>
  <si>
    <t>PIB</t>
  </si>
  <si>
    <t>Importations</t>
  </si>
  <si>
    <t>Impôts sur les importations</t>
  </si>
  <si>
    <t>Impôts sur les exportations</t>
  </si>
  <si>
    <t>Total des ressources à prix d'acquisition</t>
  </si>
  <si>
    <t>TABLEAU DES EMPLOIS (TE)</t>
  </si>
  <si>
    <t>TABLEAU DES RESSOURCES (TR)</t>
  </si>
  <si>
    <t>Optique "Dépenses"</t>
  </si>
  <si>
    <t>FORMATION BRUTE DE CAPITAL FIXE</t>
  </si>
  <si>
    <t>INSTAT</t>
  </si>
  <si>
    <t>Secteur d'activités</t>
  </si>
  <si>
    <t>VA.</t>
  </si>
  <si>
    <t>Secteur primaire</t>
  </si>
  <si>
    <t>Extraction</t>
  </si>
  <si>
    <t>Agriculture</t>
  </si>
  <si>
    <t>Sylviculture</t>
  </si>
  <si>
    <t>Elevage et pêche</t>
  </si>
  <si>
    <t>Secteur secondaire</t>
  </si>
  <si>
    <t>Industries agro-alimentaires, boissons</t>
  </si>
  <si>
    <t>Industries de bois</t>
  </si>
  <si>
    <t>Autres industries yc minières</t>
  </si>
  <si>
    <t>Raffinage</t>
  </si>
  <si>
    <t>Electricité, Eau</t>
  </si>
  <si>
    <t>BTP</t>
  </si>
  <si>
    <t>Secteur tertiaire</t>
  </si>
  <si>
    <t>Transport</t>
  </si>
  <si>
    <t>Communication</t>
  </si>
  <si>
    <t>Services</t>
  </si>
  <si>
    <t>Commerce</t>
  </si>
  <si>
    <t>Services bancaires, assurances et autres</t>
  </si>
  <si>
    <t>Production marchande</t>
  </si>
  <si>
    <t>Administration publique</t>
  </si>
  <si>
    <t>ISBLSM</t>
  </si>
  <si>
    <t>Impôts sur les biens et services</t>
  </si>
  <si>
    <t>Subventions (-) sur les biens et services</t>
  </si>
  <si>
    <t>PIB non marchand</t>
  </si>
  <si>
    <t xml:space="preserve">Opérations </t>
  </si>
  <si>
    <t>En millions de FCFA</t>
  </si>
  <si>
    <t xml:space="preserve"> CONSOMMATION FINALE </t>
  </si>
  <si>
    <t xml:space="preserve">                   Ménages Autoconsommation</t>
  </si>
  <si>
    <t xml:space="preserve">                   Ménages Commerces</t>
  </si>
  <si>
    <t xml:space="preserve">                   Administrations publiques</t>
  </si>
  <si>
    <t xml:space="preserve">                   ISBL</t>
  </si>
  <si>
    <t xml:space="preserve">VARIATIONS DES STOCKS </t>
  </si>
  <si>
    <t>EXPORTATIONS</t>
  </si>
  <si>
    <t xml:space="preserve">IMPORTATIONS </t>
  </si>
  <si>
    <t xml:space="preserve">PIB </t>
  </si>
  <si>
    <t>Optique "Production" agrégée</t>
  </si>
  <si>
    <t>Optique "Production" détaillée</t>
  </si>
  <si>
    <t>Optique "Dépenses" détaillée</t>
  </si>
  <si>
    <t>FORMATION BRUTE DE CAPITAL FIXE (FBCF)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</si>
</sst>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#,###"/>
    <numFmt numFmtId="166" formatCode="_-* #,##0\ _F_-;\-* #,##0\ _F_-;_-* &quot;-&quot;\ _F_-;_-@_-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0" fontId="0" fillId="0" borderId="9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horizontal="centerContinuous" vertical="center"/>
    </xf>
    <xf numFmtId="165" fontId="0" fillId="0" borderId="20" xfId="0" applyNumberFormat="1" applyBorder="1" applyAlignment="1">
      <alignment vertical="center"/>
    </xf>
    <xf numFmtId="165" fontId="0" fillId="0" borderId="21" xfId="0" applyNumberFormat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5" fontId="0" fillId="0" borderId="22" xfId="0" applyNumberFormat="1" applyBorder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25" xfId="0" applyBorder="1" applyAlignment="1">
      <alignment horizontal="center" vertical="top" wrapText="1"/>
    </xf>
    <xf numFmtId="0" fontId="0" fillId="0" borderId="10" xfId="0" applyBorder="1"/>
    <xf numFmtId="0" fontId="0" fillId="0" borderId="26" xfId="0" applyBorder="1" applyAlignment="1">
      <alignment horizontal="center" vertical="top" wrapText="1"/>
    </xf>
    <xf numFmtId="0" fontId="0" fillId="0" borderId="12" xfId="0" applyBorder="1"/>
    <xf numFmtId="0" fontId="0" fillId="0" borderId="26" xfId="0" applyBorder="1"/>
    <xf numFmtId="0" fontId="0" fillId="0" borderId="11" xfId="0" applyBorder="1"/>
    <xf numFmtId="0" fontId="0" fillId="0" borderId="27" xfId="0" applyBorder="1"/>
    <xf numFmtId="0" fontId="0" fillId="0" borderId="28" xfId="0" applyBorder="1" applyAlignment="1">
      <alignment horizontal="centerContinuous" vertical="center"/>
    </xf>
    <xf numFmtId="0" fontId="0" fillId="0" borderId="29" xfId="0" applyBorder="1" applyAlignment="1">
      <alignment horizontal="centerContinuous" vertical="center"/>
    </xf>
    <xf numFmtId="0" fontId="0" fillId="0" borderId="30" xfId="0" applyBorder="1" applyAlignment="1">
      <alignment horizontal="centerContinuous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top" wrapText="1"/>
    </xf>
    <xf numFmtId="0" fontId="0" fillId="0" borderId="15" xfId="0" applyBorder="1"/>
    <xf numFmtId="0" fontId="0" fillId="0" borderId="34" xfId="0" applyBorder="1" applyAlignment="1">
      <alignment horizontal="center"/>
    </xf>
    <xf numFmtId="0" fontId="0" fillId="0" borderId="16" xfId="0" applyBorder="1"/>
    <xf numFmtId="0" fontId="0" fillId="0" borderId="35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/>
    <xf numFmtId="165" fontId="0" fillId="0" borderId="12" xfId="0" applyNumberFormat="1" applyBorder="1" applyAlignment="1">
      <alignment vertical="top" wrapText="1"/>
    </xf>
    <xf numFmtId="165" fontId="0" fillId="0" borderId="26" xfId="0" applyNumberFormat="1" applyBorder="1"/>
    <xf numFmtId="165" fontId="0" fillId="0" borderId="40" xfId="0" applyNumberFormat="1" applyBorder="1"/>
    <xf numFmtId="165" fontId="0" fillId="0" borderId="0" xfId="0" applyNumberFormat="1"/>
    <xf numFmtId="165" fontId="0" fillId="0" borderId="41" xfId="0" applyNumberFormat="1" applyBorder="1"/>
    <xf numFmtId="165" fontId="0" fillId="0" borderId="33" xfId="0" applyNumberFormat="1" applyBorder="1"/>
    <xf numFmtId="165" fontId="0" fillId="0" borderId="42" xfId="0" applyNumberForma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0" fillId="0" borderId="44" xfId="0" applyNumberFormat="1" applyBorder="1" applyAlignment="1">
      <alignment vertical="center"/>
    </xf>
    <xf numFmtId="165" fontId="0" fillId="0" borderId="43" xfId="0" applyNumberFormat="1" applyBorder="1"/>
    <xf numFmtId="0" fontId="0" fillId="0" borderId="4" xfId="0" applyBorder="1"/>
    <xf numFmtId="0" fontId="0" fillId="0" borderId="7" xfId="0" applyBorder="1"/>
    <xf numFmtId="165" fontId="0" fillId="0" borderId="27" xfId="0" applyNumberFormat="1" applyBorder="1"/>
    <xf numFmtId="165" fontId="0" fillId="0" borderId="40" xfId="0" applyNumberFormat="1" applyBorder="1" applyAlignment="1">
      <alignment vertical="center"/>
    </xf>
    <xf numFmtId="0" fontId="4" fillId="0" borderId="10" xfId="0" applyFont="1" applyBorder="1"/>
    <xf numFmtId="0" fontId="0" fillId="3" borderId="1" xfId="0" applyFill="1" applyBorder="1"/>
    <xf numFmtId="0" fontId="0" fillId="3" borderId="2" xfId="0" applyFill="1" applyBorder="1"/>
    <xf numFmtId="165" fontId="0" fillId="3" borderId="42" xfId="0" applyNumberFormat="1" applyFill="1" applyBorder="1"/>
    <xf numFmtId="0" fontId="4" fillId="4" borderId="0" xfId="1" applyFill="1"/>
    <xf numFmtId="166" fontId="1" fillId="5" borderId="45" xfId="2" applyFont="1" applyFill="1" applyBorder="1" applyAlignment="1">
      <alignment horizontal="right" vertical="center"/>
    </xf>
    <xf numFmtId="166" fontId="1" fillId="5" borderId="45" xfId="2" applyFont="1" applyFill="1" applyBorder="1" applyAlignment="1">
      <alignment horizontal="left" vertical="center" wrapText="1"/>
    </xf>
    <xf numFmtId="166" fontId="5" fillId="6" borderId="45" xfId="2" applyFont="1" applyFill="1" applyBorder="1" applyAlignment="1">
      <alignment horizontal="left" vertical="center"/>
    </xf>
    <xf numFmtId="166" fontId="0" fillId="0" borderId="45" xfId="2" applyFont="1" applyBorder="1" applyAlignment="1">
      <alignment horizontal="left" vertical="center" wrapText="1"/>
    </xf>
    <xf numFmtId="166" fontId="6" fillId="0" borderId="45" xfId="2" applyFont="1" applyBorder="1" applyAlignment="1">
      <alignment horizontal="left" vertical="center"/>
    </xf>
    <xf numFmtId="166" fontId="7" fillId="6" borderId="45" xfId="2" applyFont="1" applyFill="1" applyBorder="1" applyAlignment="1">
      <alignment horizontal="left" vertical="center" wrapText="1"/>
    </xf>
    <xf numFmtId="0" fontId="4" fillId="0" borderId="46" xfId="1" applyBorder="1" applyAlignment="1">
      <alignment vertical="center"/>
    </xf>
    <xf numFmtId="0" fontId="4" fillId="0" borderId="47" xfId="1" applyBorder="1" applyAlignment="1">
      <alignment horizontal="center" vertical="center"/>
    </xf>
    <xf numFmtId="166" fontId="5" fillId="6" borderId="45" xfId="2" applyFont="1" applyFill="1" applyBorder="1" applyAlignment="1">
      <alignment horizontal="center" vertical="center"/>
    </xf>
    <xf numFmtId="0" fontId="4" fillId="0" borderId="48" xfId="1" applyBorder="1" applyAlignment="1">
      <alignment horizontal="left" vertical="top" wrapText="1"/>
    </xf>
    <xf numFmtId="3" fontId="4" fillId="0" borderId="49" xfId="1" applyNumberFormat="1" applyBorder="1" applyAlignment="1">
      <alignment horizontal="center" vertical="center"/>
    </xf>
    <xf numFmtId="166" fontId="0" fillId="0" borderId="0" xfId="0" applyNumberFormat="1"/>
    <xf numFmtId="0" fontId="3" fillId="2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/>
    </xf>
  </cellXfs>
  <cellStyles count="4">
    <cellStyle name="Milliers [0] 2" xfId="2" xr:uid="{32253E0E-50D4-45A1-9506-FE8E24D5CC7A}"/>
    <cellStyle name="Normal" xfId="0" builtinId="0"/>
    <cellStyle name="Normal 2" xfId="1" xr:uid="{2D6F2A90-0662-46B8-A9C4-4A669BB37A12}"/>
    <cellStyle name="Pourcentage 2" xfId="3" xr:uid="{86529490-26FC-46B7-B477-5BB13C27D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402B-97CD-4BB9-9C68-C00BB30B7854}">
  <dimension ref="D3:P43"/>
  <sheetViews>
    <sheetView tabSelected="1" zoomScale="57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14" sqref="K14:L28"/>
    </sheetView>
  </sheetViews>
  <sheetFormatPr baseColWidth="10" defaultColWidth="11.453125" defaultRowHeight="12.5" x14ac:dyDescent="0.25"/>
  <cols>
    <col min="4" max="4" width="9.7265625" customWidth="1"/>
    <col min="5" max="5" width="28" customWidth="1"/>
    <col min="6" max="6" width="29.453125" customWidth="1"/>
    <col min="7" max="7" width="9.7265625" customWidth="1"/>
    <col min="8" max="8" width="10.08984375" bestFit="1" customWidth="1"/>
    <col min="9" max="10" width="9.7265625" customWidth="1"/>
    <col min="11" max="11" width="41.7265625" customWidth="1"/>
    <col min="12" max="12" width="21.7265625" customWidth="1"/>
    <col min="13" max="13" width="14.7265625" customWidth="1"/>
    <col min="14" max="14" width="10.08984375" style="2" bestFit="1" customWidth="1"/>
    <col min="16" max="16" width="12.81640625" bestFit="1" customWidth="1"/>
    <col min="199" max="199" width="9.1796875" customWidth="1"/>
    <col min="200" max="200" width="37.7265625" customWidth="1"/>
    <col min="201" max="201" width="10.81640625" customWidth="1"/>
    <col min="202" max="208" width="9.7265625" customWidth="1"/>
    <col min="209" max="209" width="13.7265625" customWidth="1"/>
    <col min="210" max="258" width="12.7265625" customWidth="1"/>
    <col min="259" max="267" width="9.7265625" customWidth="1"/>
    <col min="268" max="268" width="10.453125" customWidth="1"/>
    <col min="269" max="269" width="14.7265625" customWidth="1"/>
    <col min="270" max="270" width="9.7265625" customWidth="1"/>
    <col min="455" max="455" width="9.1796875" customWidth="1"/>
    <col min="456" max="456" width="37.7265625" customWidth="1"/>
    <col min="457" max="457" width="10.81640625" customWidth="1"/>
    <col min="458" max="464" width="9.7265625" customWidth="1"/>
    <col min="465" max="465" width="13.7265625" customWidth="1"/>
    <col min="466" max="514" width="12.7265625" customWidth="1"/>
    <col min="515" max="523" width="9.7265625" customWidth="1"/>
    <col min="524" max="524" width="10.453125" customWidth="1"/>
    <col min="525" max="525" width="14.7265625" customWidth="1"/>
    <col min="526" max="526" width="9.7265625" customWidth="1"/>
    <col min="711" max="711" width="9.1796875" customWidth="1"/>
    <col min="712" max="712" width="37.7265625" customWidth="1"/>
    <col min="713" max="713" width="10.81640625" customWidth="1"/>
    <col min="714" max="720" width="9.7265625" customWidth="1"/>
    <col min="721" max="721" width="13.7265625" customWidth="1"/>
    <col min="722" max="770" width="12.7265625" customWidth="1"/>
    <col min="771" max="779" width="9.7265625" customWidth="1"/>
    <col min="780" max="780" width="10.453125" customWidth="1"/>
    <col min="781" max="781" width="14.7265625" customWidth="1"/>
    <col min="782" max="782" width="9.7265625" customWidth="1"/>
    <col min="967" max="967" width="9.1796875" customWidth="1"/>
    <col min="968" max="968" width="37.7265625" customWidth="1"/>
    <col min="969" max="969" width="10.81640625" customWidth="1"/>
    <col min="970" max="976" width="9.7265625" customWidth="1"/>
    <col min="977" max="977" width="13.7265625" customWidth="1"/>
    <col min="978" max="1026" width="12.7265625" customWidth="1"/>
    <col min="1027" max="1035" width="9.7265625" customWidth="1"/>
    <col min="1036" max="1036" width="10.453125" customWidth="1"/>
    <col min="1037" max="1037" width="14.7265625" customWidth="1"/>
    <col min="1038" max="1038" width="9.7265625" customWidth="1"/>
    <col min="1223" max="1223" width="9.1796875" customWidth="1"/>
    <col min="1224" max="1224" width="37.7265625" customWidth="1"/>
    <col min="1225" max="1225" width="10.81640625" customWidth="1"/>
    <col min="1226" max="1232" width="9.7265625" customWidth="1"/>
    <col min="1233" max="1233" width="13.7265625" customWidth="1"/>
    <col min="1234" max="1282" width="12.7265625" customWidth="1"/>
    <col min="1283" max="1291" width="9.7265625" customWidth="1"/>
    <col min="1292" max="1292" width="10.453125" customWidth="1"/>
    <col min="1293" max="1293" width="14.7265625" customWidth="1"/>
    <col min="1294" max="1294" width="9.7265625" customWidth="1"/>
    <col min="1479" max="1479" width="9.1796875" customWidth="1"/>
    <col min="1480" max="1480" width="37.7265625" customWidth="1"/>
    <col min="1481" max="1481" width="10.81640625" customWidth="1"/>
    <col min="1482" max="1488" width="9.7265625" customWidth="1"/>
    <col min="1489" max="1489" width="13.7265625" customWidth="1"/>
    <col min="1490" max="1538" width="12.7265625" customWidth="1"/>
    <col min="1539" max="1547" width="9.7265625" customWidth="1"/>
    <col min="1548" max="1548" width="10.453125" customWidth="1"/>
    <col min="1549" max="1549" width="14.7265625" customWidth="1"/>
    <col min="1550" max="1550" width="9.7265625" customWidth="1"/>
    <col min="1735" max="1735" width="9.1796875" customWidth="1"/>
    <col min="1736" max="1736" width="37.7265625" customWidth="1"/>
    <col min="1737" max="1737" width="10.81640625" customWidth="1"/>
    <col min="1738" max="1744" width="9.7265625" customWidth="1"/>
    <col min="1745" max="1745" width="13.7265625" customWidth="1"/>
    <col min="1746" max="1794" width="12.7265625" customWidth="1"/>
    <col min="1795" max="1803" width="9.7265625" customWidth="1"/>
    <col min="1804" max="1804" width="10.453125" customWidth="1"/>
    <col min="1805" max="1805" width="14.7265625" customWidth="1"/>
    <col min="1806" max="1806" width="9.7265625" customWidth="1"/>
    <col min="1991" max="1991" width="9.1796875" customWidth="1"/>
    <col min="1992" max="1992" width="37.7265625" customWidth="1"/>
    <col min="1993" max="1993" width="10.81640625" customWidth="1"/>
    <col min="1994" max="2000" width="9.7265625" customWidth="1"/>
    <col min="2001" max="2001" width="13.7265625" customWidth="1"/>
    <col min="2002" max="2050" width="12.7265625" customWidth="1"/>
    <col min="2051" max="2059" width="9.7265625" customWidth="1"/>
    <col min="2060" max="2060" width="10.453125" customWidth="1"/>
    <col min="2061" max="2061" width="14.7265625" customWidth="1"/>
    <col min="2062" max="2062" width="9.7265625" customWidth="1"/>
    <col min="2247" max="2247" width="9.1796875" customWidth="1"/>
    <col min="2248" max="2248" width="37.7265625" customWidth="1"/>
    <col min="2249" max="2249" width="10.81640625" customWidth="1"/>
    <col min="2250" max="2256" width="9.7265625" customWidth="1"/>
    <col min="2257" max="2257" width="13.7265625" customWidth="1"/>
    <col min="2258" max="2306" width="12.7265625" customWidth="1"/>
    <col min="2307" max="2315" width="9.7265625" customWidth="1"/>
    <col min="2316" max="2316" width="10.453125" customWidth="1"/>
    <col min="2317" max="2317" width="14.7265625" customWidth="1"/>
    <col min="2318" max="2318" width="9.7265625" customWidth="1"/>
    <col min="2503" max="2503" width="9.1796875" customWidth="1"/>
    <col min="2504" max="2504" width="37.7265625" customWidth="1"/>
    <col min="2505" max="2505" width="10.81640625" customWidth="1"/>
    <col min="2506" max="2512" width="9.7265625" customWidth="1"/>
    <col min="2513" max="2513" width="13.7265625" customWidth="1"/>
    <col min="2514" max="2562" width="12.7265625" customWidth="1"/>
    <col min="2563" max="2571" width="9.7265625" customWidth="1"/>
    <col min="2572" max="2572" width="10.453125" customWidth="1"/>
    <col min="2573" max="2573" width="14.7265625" customWidth="1"/>
    <col min="2574" max="2574" width="9.7265625" customWidth="1"/>
    <col min="2759" max="2759" width="9.1796875" customWidth="1"/>
    <col min="2760" max="2760" width="37.7265625" customWidth="1"/>
    <col min="2761" max="2761" width="10.81640625" customWidth="1"/>
    <col min="2762" max="2768" width="9.7265625" customWidth="1"/>
    <col min="2769" max="2769" width="13.7265625" customWidth="1"/>
    <col min="2770" max="2818" width="12.7265625" customWidth="1"/>
    <col min="2819" max="2827" width="9.7265625" customWidth="1"/>
    <col min="2828" max="2828" width="10.453125" customWidth="1"/>
    <col min="2829" max="2829" width="14.7265625" customWidth="1"/>
    <col min="2830" max="2830" width="9.7265625" customWidth="1"/>
    <col min="3015" max="3015" width="9.1796875" customWidth="1"/>
    <col min="3016" max="3016" width="37.7265625" customWidth="1"/>
    <col min="3017" max="3017" width="10.81640625" customWidth="1"/>
    <col min="3018" max="3024" width="9.7265625" customWidth="1"/>
    <col min="3025" max="3025" width="13.7265625" customWidth="1"/>
    <col min="3026" max="3074" width="12.7265625" customWidth="1"/>
    <col min="3075" max="3083" width="9.7265625" customWidth="1"/>
    <col min="3084" max="3084" width="10.453125" customWidth="1"/>
    <col min="3085" max="3085" width="14.7265625" customWidth="1"/>
    <col min="3086" max="3086" width="9.7265625" customWidth="1"/>
    <col min="3271" max="3271" width="9.1796875" customWidth="1"/>
    <col min="3272" max="3272" width="37.7265625" customWidth="1"/>
    <col min="3273" max="3273" width="10.81640625" customWidth="1"/>
    <col min="3274" max="3280" width="9.7265625" customWidth="1"/>
    <col min="3281" max="3281" width="13.7265625" customWidth="1"/>
    <col min="3282" max="3330" width="12.7265625" customWidth="1"/>
    <col min="3331" max="3339" width="9.7265625" customWidth="1"/>
    <col min="3340" max="3340" width="10.453125" customWidth="1"/>
    <col min="3341" max="3341" width="14.7265625" customWidth="1"/>
    <col min="3342" max="3342" width="9.7265625" customWidth="1"/>
    <col min="3527" max="3527" width="9.1796875" customWidth="1"/>
    <col min="3528" max="3528" width="37.7265625" customWidth="1"/>
    <col min="3529" max="3529" width="10.81640625" customWidth="1"/>
    <col min="3530" max="3536" width="9.7265625" customWidth="1"/>
    <col min="3537" max="3537" width="13.7265625" customWidth="1"/>
    <col min="3538" max="3586" width="12.7265625" customWidth="1"/>
    <col min="3587" max="3595" width="9.7265625" customWidth="1"/>
    <col min="3596" max="3596" width="10.453125" customWidth="1"/>
    <col min="3597" max="3597" width="14.7265625" customWidth="1"/>
    <col min="3598" max="3598" width="9.7265625" customWidth="1"/>
    <col min="3783" max="3783" width="9.1796875" customWidth="1"/>
    <col min="3784" max="3784" width="37.7265625" customWidth="1"/>
    <col min="3785" max="3785" width="10.81640625" customWidth="1"/>
    <col min="3786" max="3792" width="9.7265625" customWidth="1"/>
    <col min="3793" max="3793" width="13.7265625" customWidth="1"/>
    <col min="3794" max="3842" width="12.7265625" customWidth="1"/>
    <col min="3843" max="3851" width="9.7265625" customWidth="1"/>
    <col min="3852" max="3852" width="10.453125" customWidth="1"/>
    <col min="3853" max="3853" width="14.7265625" customWidth="1"/>
    <col min="3854" max="3854" width="9.7265625" customWidth="1"/>
    <col min="4039" max="4039" width="9.1796875" customWidth="1"/>
    <col min="4040" max="4040" width="37.7265625" customWidth="1"/>
    <col min="4041" max="4041" width="10.81640625" customWidth="1"/>
    <col min="4042" max="4048" width="9.7265625" customWidth="1"/>
    <col min="4049" max="4049" width="13.7265625" customWidth="1"/>
    <col min="4050" max="4098" width="12.7265625" customWidth="1"/>
    <col min="4099" max="4107" width="9.7265625" customWidth="1"/>
    <col min="4108" max="4108" width="10.453125" customWidth="1"/>
    <col min="4109" max="4109" width="14.7265625" customWidth="1"/>
    <col min="4110" max="4110" width="9.7265625" customWidth="1"/>
    <col min="4295" max="4295" width="9.1796875" customWidth="1"/>
    <col min="4296" max="4296" width="37.7265625" customWidth="1"/>
    <col min="4297" max="4297" width="10.81640625" customWidth="1"/>
    <col min="4298" max="4304" width="9.7265625" customWidth="1"/>
    <col min="4305" max="4305" width="13.7265625" customWidth="1"/>
    <col min="4306" max="4354" width="12.7265625" customWidth="1"/>
    <col min="4355" max="4363" width="9.7265625" customWidth="1"/>
    <col min="4364" max="4364" width="10.453125" customWidth="1"/>
    <col min="4365" max="4365" width="14.7265625" customWidth="1"/>
    <col min="4366" max="4366" width="9.7265625" customWidth="1"/>
    <col min="4551" max="4551" width="9.1796875" customWidth="1"/>
    <col min="4552" max="4552" width="37.7265625" customWidth="1"/>
    <col min="4553" max="4553" width="10.81640625" customWidth="1"/>
    <col min="4554" max="4560" width="9.7265625" customWidth="1"/>
    <col min="4561" max="4561" width="13.7265625" customWidth="1"/>
    <col min="4562" max="4610" width="12.7265625" customWidth="1"/>
    <col min="4611" max="4619" width="9.7265625" customWidth="1"/>
    <col min="4620" max="4620" width="10.453125" customWidth="1"/>
    <col min="4621" max="4621" width="14.7265625" customWidth="1"/>
    <col min="4622" max="4622" width="9.7265625" customWidth="1"/>
    <col min="4807" max="4807" width="9.1796875" customWidth="1"/>
    <col min="4808" max="4808" width="37.7265625" customWidth="1"/>
    <col min="4809" max="4809" width="10.81640625" customWidth="1"/>
    <col min="4810" max="4816" width="9.7265625" customWidth="1"/>
    <col min="4817" max="4817" width="13.7265625" customWidth="1"/>
    <col min="4818" max="4866" width="12.7265625" customWidth="1"/>
    <col min="4867" max="4875" width="9.7265625" customWidth="1"/>
    <col min="4876" max="4876" width="10.453125" customWidth="1"/>
    <col min="4877" max="4877" width="14.7265625" customWidth="1"/>
    <col min="4878" max="4878" width="9.7265625" customWidth="1"/>
    <col min="5063" max="5063" width="9.1796875" customWidth="1"/>
    <col min="5064" max="5064" width="37.7265625" customWidth="1"/>
    <col min="5065" max="5065" width="10.81640625" customWidth="1"/>
    <col min="5066" max="5072" width="9.7265625" customWidth="1"/>
    <col min="5073" max="5073" width="13.7265625" customWidth="1"/>
    <col min="5074" max="5122" width="12.7265625" customWidth="1"/>
    <col min="5123" max="5131" width="9.7265625" customWidth="1"/>
    <col min="5132" max="5132" width="10.453125" customWidth="1"/>
    <col min="5133" max="5133" width="14.7265625" customWidth="1"/>
    <col min="5134" max="5134" width="9.7265625" customWidth="1"/>
    <col min="5319" max="5319" width="9.1796875" customWidth="1"/>
    <col min="5320" max="5320" width="37.7265625" customWidth="1"/>
    <col min="5321" max="5321" width="10.81640625" customWidth="1"/>
    <col min="5322" max="5328" width="9.7265625" customWidth="1"/>
    <col min="5329" max="5329" width="13.7265625" customWidth="1"/>
    <col min="5330" max="5378" width="12.7265625" customWidth="1"/>
    <col min="5379" max="5387" width="9.7265625" customWidth="1"/>
    <col min="5388" max="5388" width="10.453125" customWidth="1"/>
    <col min="5389" max="5389" width="14.7265625" customWidth="1"/>
    <col min="5390" max="5390" width="9.7265625" customWidth="1"/>
    <col min="5575" max="5575" width="9.1796875" customWidth="1"/>
    <col min="5576" max="5576" width="37.7265625" customWidth="1"/>
    <col min="5577" max="5577" width="10.81640625" customWidth="1"/>
    <col min="5578" max="5584" width="9.7265625" customWidth="1"/>
    <col min="5585" max="5585" width="13.7265625" customWidth="1"/>
    <col min="5586" max="5634" width="12.7265625" customWidth="1"/>
    <col min="5635" max="5643" width="9.7265625" customWidth="1"/>
    <col min="5644" max="5644" width="10.453125" customWidth="1"/>
    <col min="5645" max="5645" width="14.7265625" customWidth="1"/>
    <col min="5646" max="5646" width="9.7265625" customWidth="1"/>
    <col min="5831" max="5831" width="9.1796875" customWidth="1"/>
    <col min="5832" max="5832" width="37.7265625" customWidth="1"/>
    <col min="5833" max="5833" width="10.81640625" customWidth="1"/>
    <col min="5834" max="5840" width="9.7265625" customWidth="1"/>
    <col min="5841" max="5841" width="13.7265625" customWidth="1"/>
    <col min="5842" max="5890" width="12.7265625" customWidth="1"/>
    <col min="5891" max="5899" width="9.7265625" customWidth="1"/>
    <col min="5900" max="5900" width="10.453125" customWidth="1"/>
    <col min="5901" max="5901" width="14.7265625" customWidth="1"/>
    <col min="5902" max="5902" width="9.7265625" customWidth="1"/>
    <col min="6087" max="6087" width="9.1796875" customWidth="1"/>
    <col min="6088" max="6088" width="37.7265625" customWidth="1"/>
    <col min="6089" max="6089" width="10.81640625" customWidth="1"/>
    <col min="6090" max="6096" width="9.7265625" customWidth="1"/>
    <col min="6097" max="6097" width="13.7265625" customWidth="1"/>
    <col min="6098" max="6146" width="12.7265625" customWidth="1"/>
    <col min="6147" max="6155" width="9.7265625" customWidth="1"/>
    <col min="6156" max="6156" width="10.453125" customWidth="1"/>
    <col min="6157" max="6157" width="14.7265625" customWidth="1"/>
    <col min="6158" max="6158" width="9.7265625" customWidth="1"/>
    <col min="6343" max="6343" width="9.1796875" customWidth="1"/>
    <col min="6344" max="6344" width="37.7265625" customWidth="1"/>
    <col min="6345" max="6345" width="10.81640625" customWidth="1"/>
    <col min="6346" max="6352" width="9.7265625" customWidth="1"/>
    <col min="6353" max="6353" width="13.7265625" customWidth="1"/>
    <col min="6354" max="6402" width="12.7265625" customWidth="1"/>
    <col min="6403" max="6411" width="9.7265625" customWidth="1"/>
    <col min="6412" max="6412" width="10.453125" customWidth="1"/>
    <col min="6413" max="6413" width="14.7265625" customWidth="1"/>
    <col min="6414" max="6414" width="9.7265625" customWidth="1"/>
    <col min="6599" max="6599" width="9.1796875" customWidth="1"/>
    <col min="6600" max="6600" width="37.7265625" customWidth="1"/>
    <col min="6601" max="6601" width="10.81640625" customWidth="1"/>
    <col min="6602" max="6608" width="9.7265625" customWidth="1"/>
    <col min="6609" max="6609" width="13.7265625" customWidth="1"/>
    <col min="6610" max="6658" width="12.7265625" customWidth="1"/>
    <col min="6659" max="6667" width="9.7265625" customWidth="1"/>
    <col min="6668" max="6668" width="10.453125" customWidth="1"/>
    <col min="6669" max="6669" width="14.7265625" customWidth="1"/>
    <col min="6670" max="6670" width="9.7265625" customWidth="1"/>
    <col min="6855" max="6855" width="9.1796875" customWidth="1"/>
    <col min="6856" max="6856" width="37.7265625" customWidth="1"/>
    <col min="6857" max="6857" width="10.81640625" customWidth="1"/>
    <col min="6858" max="6864" width="9.7265625" customWidth="1"/>
    <col min="6865" max="6865" width="13.7265625" customWidth="1"/>
    <col min="6866" max="6914" width="12.7265625" customWidth="1"/>
    <col min="6915" max="6923" width="9.7265625" customWidth="1"/>
    <col min="6924" max="6924" width="10.453125" customWidth="1"/>
    <col min="6925" max="6925" width="14.7265625" customWidth="1"/>
    <col min="6926" max="6926" width="9.7265625" customWidth="1"/>
    <col min="7111" max="7111" width="9.1796875" customWidth="1"/>
    <col min="7112" max="7112" width="37.7265625" customWidth="1"/>
    <col min="7113" max="7113" width="10.81640625" customWidth="1"/>
    <col min="7114" max="7120" width="9.7265625" customWidth="1"/>
    <col min="7121" max="7121" width="13.7265625" customWidth="1"/>
    <col min="7122" max="7170" width="12.7265625" customWidth="1"/>
    <col min="7171" max="7179" width="9.7265625" customWidth="1"/>
    <col min="7180" max="7180" width="10.453125" customWidth="1"/>
    <col min="7181" max="7181" width="14.7265625" customWidth="1"/>
    <col min="7182" max="7182" width="9.7265625" customWidth="1"/>
    <col min="7367" max="7367" width="9.1796875" customWidth="1"/>
    <col min="7368" max="7368" width="37.7265625" customWidth="1"/>
    <col min="7369" max="7369" width="10.81640625" customWidth="1"/>
    <col min="7370" max="7376" width="9.7265625" customWidth="1"/>
    <col min="7377" max="7377" width="13.7265625" customWidth="1"/>
    <col min="7378" max="7426" width="12.7265625" customWidth="1"/>
    <col min="7427" max="7435" width="9.7265625" customWidth="1"/>
    <col min="7436" max="7436" width="10.453125" customWidth="1"/>
    <col min="7437" max="7437" width="14.7265625" customWidth="1"/>
    <col min="7438" max="7438" width="9.7265625" customWidth="1"/>
    <col min="7623" max="7623" width="9.1796875" customWidth="1"/>
    <col min="7624" max="7624" width="37.7265625" customWidth="1"/>
    <col min="7625" max="7625" width="10.81640625" customWidth="1"/>
    <col min="7626" max="7632" width="9.7265625" customWidth="1"/>
    <col min="7633" max="7633" width="13.7265625" customWidth="1"/>
    <col min="7634" max="7682" width="12.7265625" customWidth="1"/>
    <col min="7683" max="7691" width="9.7265625" customWidth="1"/>
    <col min="7692" max="7692" width="10.453125" customWidth="1"/>
    <col min="7693" max="7693" width="14.7265625" customWidth="1"/>
    <col min="7694" max="7694" width="9.7265625" customWidth="1"/>
    <col min="7879" max="7879" width="9.1796875" customWidth="1"/>
    <col min="7880" max="7880" width="37.7265625" customWidth="1"/>
    <col min="7881" max="7881" width="10.81640625" customWidth="1"/>
    <col min="7882" max="7888" width="9.7265625" customWidth="1"/>
    <col min="7889" max="7889" width="13.7265625" customWidth="1"/>
    <col min="7890" max="7938" width="12.7265625" customWidth="1"/>
    <col min="7939" max="7947" width="9.7265625" customWidth="1"/>
    <col min="7948" max="7948" width="10.453125" customWidth="1"/>
    <col min="7949" max="7949" width="14.7265625" customWidth="1"/>
    <col min="7950" max="7950" width="9.7265625" customWidth="1"/>
    <col min="8135" max="8135" width="9.1796875" customWidth="1"/>
    <col min="8136" max="8136" width="37.7265625" customWidth="1"/>
    <col min="8137" max="8137" width="10.81640625" customWidth="1"/>
    <col min="8138" max="8144" width="9.7265625" customWidth="1"/>
    <col min="8145" max="8145" width="13.7265625" customWidth="1"/>
    <col min="8146" max="8194" width="12.7265625" customWidth="1"/>
    <col min="8195" max="8203" width="9.7265625" customWidth="1"/>
    <col min="8204" max="8204" width="10.453125" customWidth="1"/>
    <col min="8205" max="8205" width="14.7265625" customWidth="1"/>
    <col min="8206" max="8206" width="9.7265625" customWidth="1"/>
    <col min="8391" max="8391" width="9.1796875" customWidth="1"/>
    <col min="8392" max="8392" width="37.7265625" customWidth="1"/>
    <col min="8393" max="8393" width="10.81640625" customWidth="1"/>
    <col min="8394" max="8400" width="9.7265625" customWidth="1"/>
    <col min="8401" max="8401" width="13.7265625" customWidth="1"/>
    <col min="8402" max="8450" width="12.7265625" customWidth="1"/>
    <col min="8451" max="8459" width="9.7265625" customWidth="1"/>
    <col min="8460" max="8460" width="10.453125" customWidth="1"/>
    <col min="8461" max="8461" width="14.7265625" customWidth="1"/>
    <col min="8462" max="8462" width="9.7265625" customWidth="1"/>
    <col min="8647" max="8647" width="9.1796875" customWidth="1"/>
    <col min="8648" max="8648" width="37.7265625" customWidth="1"/>
    <col min="8649" max="8649" width="10.81640625" customWidth="1"/>
    <col min="8650" max="8656" width="9.7265625" customWidth="1"/>
    <col min="8657" max="8657" width="13.7265625" customWidth="1"/>
    <col min="8658" max="8706" width="12.7265625" customWidth="1"/>
    <col min="8707" max="8715" width="9.7265625" customWidth="1"/>
    <col min="8716" max="8716" width="10.453125" customWidth="1"/>
    <col min="8717" max="8717" width="14.7265625" customWidth="1"/>
    <col min="8718" max="8718" width="9.7265625" customWidth="1"/>
    <col min="8903" max="8903" width="9.1796875" customWidth="1"/>
    <col min="8904" max="8904" width="37.7265625" customWidth="1"/>
    <col min="8905" max="8905" width="10.81640625" customWidth="1"/>
    <col min="8906" max="8912" width="9.7265625" customWidth="1"/>
    <col min="8913" max="8913" width="13.7265625" customWidth="1"/>
    <col min="8914" max="8962" width="12.7265625" customWidth="1"/>
    <col min="8963" max="8971" width="9.7265625" customWidth="1"/>
    <col min="8972" max="8972" width="10.453125" customWidth="1"/>
    <col min="8973" max="8973" width="14.7265625" customWidth="1"/>
    <col min="8974" max="8974" width="9.7265625" customWidth="1"/>
    <col min="9159" max="9159" width="9.1796875" customWidth="1"/>
    <col min="9160" max="9160" width="37.7265625" customWidth="1"/>
    <col min="9161" max="9161" width="10.81640625" customWidth="1"/>
    <col min="9162" max="9168" width="9.7265625" customWidth="1"/>
    <col min="9169" max="9169" width="13.7265625" customWidth="1"/>
    <col min="9170" max="9218" width="12.7265625" customWidth="1"/>
    <col min="9219" max="9227" width="9.7265625" customWidth="1"/>
    <col min="9228" max="9228" width="10.453125" customWidth="1"/>
    <col min="9229" max="9229" width="14.7265625" customWidth="1"/>
    <col min="9230" max="9230" width="9.7265625" customWidth="1"/>
    <col min="9415" max="9415" width="9.1796875" customWidth="1"/>
    <col min="9416" max="9416" width="37.7265625" customWidth="1"/>
    <col min="9417" max="9417" width="10.81640625" customWidth="1"/>
    <col min="9418" max="9424" width="9.7265625" customWidth="1"/>
    <col min="9425" max="9425" width="13.7265625" customWidth="1"/>
    <col min="9426" max="9474" width="12.7265625" customWidth="1"/>
    <col min="9475" max="9483" width="9.7265625" customWidth="1"/>
    <col min="9484" max="9484" width="10.453125" customWidth="1"/>
    <col min="9485" max="9485" width="14.7265625" customWidth="1"/>
    <col min="9486" max="9486" width="9.7265625" customWidth="1"/>
    <col min="9671" max="9671" width="9.1796875" customWidth="1"/>
    <col min="9672" max="9672" width="37.7265625" customWidth="1"/>
    <col min="9673" max="9673" width="10.81640625" customWidth="1"/>
    <col min="9674" max="9680" width="9.7265625" customWidth="1"/>
    <col min="9681" max="9681" width="13.7265625" customWidth="1"/>
    <col min="9682" max="9730" width="12.7265625" customWidth="1"/>
    <col min="9731" max="9739" width="9.7265625" customWidth="1"/>
    <col min="9740" max="9740" width="10.453125" customWidth="1"/>
    <col min="9741" max="9741" width="14.7265625" customWidth="1"/>
    <col min="9742" max="9742" width="9.7265625" customWidth="1"/>
    <col min="9927" max="9927" width="9.1796875" customWidth="1"/>
    <col min="9928" max="9928" width="37.7265625" customWidth="1"/>
    <col min="9929" max="9929" width="10.81640625" customWidth="1"/>
    <col min="9930" max="9936" width="9.7265625" customWidth="1"/>
    <col min="9937" max="9937" width="13.7265625" customWidth="1"/>
    <col min="9938" max="9986" width="12.7265625" customWidth="1"/>
    <col min="9987" max="9995" width="9.7265625" customWidth="1"/>
    <col min="9996" max="9996" width="10.453125" customWidth="1"/>
    <col min="9997" max="9997" width="14.7265625" customWidth="1"/>
    <col min="9998" max="9998" width="9.7265625" customWidth="1"/>
    <col min="10183" max="10183" width="9.1796875" customWidth="1"/>
    <col min="10184" max="10184" width="37.7265625" customWidth="1"/>
    <col min="10185" max="10185" width="10.81640625" customWidth="1"/>
    <col min="10186" max="10192" width="9.7265625" customWidth="1"/>
    <col min="10193" max="10193" width="13.7265625" customWidth="1"/>
    <col min="10194" max="10242" width="12.7265625" customWidth="1"/>
    <col min="10243" max="10251" width="9.7265625" customWidth="1"/>
    <col min="10252" max="10252" width="10.453125" customWidth="1"/>
    <col min="10253" max="10253" width="14.7265625" customWidth="1"/>
    <col min="10254" max="10254" width="9.7265625" customWidth="1"/>
    <col min="10439" max="10439" width="9.1796875" customWidth="1"/>
    <col min="10440" max="10440" width="37.7265625" customWidth="1"/>
    <col min="10441" max="10441" width="10.81640625" customWidth="1"/>
    <col min="10442" max="10448" width="9.7265625" customWidth="1"/>
    <col min="10449" max="10449" width="13.7265625" customWidth="1"/>
    <col min="10450" max="10498" width="12.7265625" customWidth="1"/>
    <col min="10499" max="10507" width="9.7265625" customWidth="1"/>
    <col min="10508" max="10508" width="10.453125" customWidth="1"/>
    <col min="10509" max="10509" width="14.7265625" customWidth="1"/>
    <col min="10510" max="10510" width="9.7265625" customWidth="1"/>
    <col min="10695" max="10695" width="9.1796875" customWidth="1"/>
    <col min="10696" max="10696" width="37.7265625" customWidth="1"/>
    <col min="10697" max="10697" width="10.81640625" customWidth="1"/>
    <col min="10698" max="10704" width="9.7265625" customWidth="1"/>
    <col min="10705" max="10705" width="13.7265625" customWidth="1"/>
    <col min="10706" max="10754" width="12.7265625" customWidth="1"/>
    <col min="10755" max="10763" width="9.7265625" customWidth="1"/>
    <col min="10764" max="10764" width="10.453125" customWidth="1"/>
    <col min="10765" max="10765" width="14.7265625" customWidth="1"/>
    <col min="10766" max="10766" width="9.7265625" customWidth="1"/>
    <col min="10951" max="10951" width="9.1796875" customWidth="1"/>
    <col min="10952" max="10952" width="37.7265625" customWidth="1"/>
    <col min="10953" max="10953" width="10.81640625" customWidth="1"/>
    <col min="10954" max="10960" width="9.7265625" customWidth="1"/>
    <col min="10961" max="10961" width="13.7265625" customWidth="1"/>
    <col min="10962" max="11010" width="12.7265625" customWidth="1"/>
    <col min="11011" max="11019" width="9.7265625" customWidth="1"/>
    <col min="11020" max="11020" width="10.453125" customWidth="1"/>
    <col min="11021" max="11021" width="14.7265625" customWidth="1"/>
    <col min="11022" max="11022" width="9.7265625" customWidth="1"/>
    <col min="11207" max="11207" width="9.1796875" customWidth="1"/>
    <col min="11208" max="11208" width="37.7265625" customWidth="1"/>
    <col min="11209" max="11209" width="10.81640625" customWidth="1"/>
    <col min="11210" max="11216" width="9.7265625" customWidth="1"/>
    <col min="11217" max="11217" width="13.7265625" customWidth="1"/>
    <col min="11218" max="11266" width="12.7265625" customWidth="1"/>
    <col min="11267" max="11275" width="9.7265625" customWidth="1"/>
    <col min="11276" max="11276" width="10.453125" customWidth="1"/>
    <col min="11277" max="11277" width="14.7265625" customWidth="1"/>
    <col min="11278" max="11278" width="9.7265625" customWidth="1"/>
    <col min="11463" max="11463" width="9.1796875" customWidth="1"/>
    <col min="11464" max="11464" width="37.7265625" customWidth="1"/>
    <col min="11465" max="11465" width="10.81640625" customWidth="1"/>
    <col min="11466" max="11472" width="9.7265625" customWidth="1"/>
    <col min="11473" max="11473" width="13.7265625" customWidth="1"/>
    <col min="11474" max="11522" width="12.7265625" customWidth="1"/>
    <col min="11523" max="11531" width="9.7265625" customWidth="1"/>
    <col min="11532" max="11532" width="10.453125" customWidth="1"/>
    <col min="11533" max="11533" width="14.7265625" customWidth="1"/>
    <col min="11534" max="11534" width="9.7265625" customWidth="1"/>
    <col min="11719" max="11719" width="9.1796875" customWidth="1"/>
    <col min="11720" max="11720" width="37.7265625" customWidth="1"/>
    <col min="11721" max="11721" width="10.81640625" customWidth="1"/>
    <col min="11722" max="11728" width="9.7265625" customWidth="1"/>
    <col min="11729" max="11729" width="13.7265625" customWidth="1"/>
    <col min="11730" max="11778" width="12.7265625" customWidth="1"/>
    <col min="11779" max="11787" width="9.7265625" customWidth="1"/>
    <col min="11788" max="11788" width="10.453125" customWidth="1"/>
    <col min="11789" max="11789" width="14.7265625" customWidth="1"/>
    <col min="11790" max="11790" width="9.7265625" customWidth="1"/>
    <col min="11975" max="11975" width="9.1796875" customWidth="1"/>
    <col min="11976" max="11976" width="37.7265625" customWidth="1"/>
    <col min="11977" max="11977" width="10.81640625" customWidth="1"/>
    <col min="11978" max="11984" width="9.7265625" customWidth="1"/>
    <col min="11985" max="11985" width="13.7265625" customWidth="1"/>
    <col min="11986" max="12034" width="12.7265625" customWidth="1"/>
    <col min="12035" max="12043" width="9.7265625" customWidth="1"/>
    <col min="12044" max="12044" width="10.453125" customWidth="1"/>
    <col min="12045" max="12045" width="14.7265625" customWidth="1"/>
    <col min="12046" max="12046" width="9.7265625" customWidth="1"/>
    <col min="12231" max="12231" width="9.1796875" customWidth="1"/>
    <col min="12232" max="12232" width="37.7265625" customWidth="1"/>
    <col min="12233" max="12233" width="10.81640625" customWidth="1"/>
    <col min="12234" max="12240" width="9.7265625" customWidth="1"/>
    <col min="12241" max="12241" width="13.7265625" customWidth="1"/>
    <col min="12242" max="12290" width="12.7265625" customWidth="1"/>
    <col min="12291" max="12299" width="9.7265625" customWidth="1"/>
    <col min="12300" max="12300" width="10.453125" customWidth="1"/>
    <col min="12301" max="12301" width="14.7265625" customWidth="1"/>
    <col min="12302" max="12302" width="9.7265625" customWidth="1"/>
    <col min="12487" max="12487" width="9.1796875" customWidth="1"/>
    <col min="12488" max="12488" width="37.7265625" customWidth="1"/>
    <col min="12489" max="12489" width="10.81640625" customWidth="1"/>
    <col min="12490" max="12496" width="9.7265625" customWidth="1"/>
    <col min="12497" max="12497" width="13.7265625" customWidth="1"/>
    <col min="12498" max="12546" width="12.7265625" customWidth="1"/>
    <col min="12547" max="12555" width="9.7265625" customWidth="1"/>
    <col min="12556" max="12556" width="10.453125" customWidth="1"/>
    <col min="12557" max="12557" width="14.7265625" customWidth="1"/>
    <col min="12558" max="12558" width="9.7265625" customWidth="1"/>
    <col min="12743" max="12743" width="9.1796875" customWidth="1"/>
    <col min="12744" max="12744" width="37.7265625" customWidth="1"/>
    <col min="12745" max="12745" width="10.81640625" customWidth="1"/>
    <col min="12746" max="12752" width="9.7265625" customWidth="1"/>
    <col min="12753" max="12753" width="13.7265625" customWidth="1"/>
    <col min="12754" max="12802" width="12.7265625" customWidth="1"/>
    <col min="12803" max="12811" width="9.7265625" customWidth="1"/>
    <col min="12812" max="12812" width="10.453125" customWidth="1"/>
    <col min="12813" max="12813" width="14.7265625" customWidth="1"/>
    <col min="12814" max="12814" width="9.7265625" customWidth="1"/>
    <col min="12999" max="12999" width="9.1796875" customWidth="1"/>
    <col min="13000" max="13000" width="37.7265625" customWidth="1"/>
    <col min="13001" max="13001" width="10.81640625" customWidth="1"/>
    <col min="13002" max="13008" width="9.7265625" customWidth="1"/>
    <col min="13009" max="13009" width="13.7265625" customWidth="1"/>
    <col min="13010" max="13058" width="12.7265625" customWidth="1"/>
    <col min="13059" max="13067" width="9.7265625" customWidth="1"/>
    <col min="13068" max="13068" width="10.453125" customWidth="1"/>
    <col min="13069" max="13069" width="14.7265625" customWidth="1"/>
    <col min="13070" max="13070" width="9.7265625" customWidth="1"/>
    <col min="13255" max="13255" width="9.1796875" customWidth="1"/>
    <col min="13256" max="13256" width="37.7265625" customWidth="1"/>
    <col min="13257" max="13257" width="10.81640625" customWidth="1"/>
    <col min="13258" max="13264" width="9.7265625" customWidth="1"/>
    <col min="13265" max="13265" width="13.7265625" customWidth="1"/>
    <col min="13266" max="13314" width="12.7265625" customWidth="1"/>
    <col min="13315" max="13323" width="9.7265625" customWidth="1"/>
    <col min="13324" max="13324" width="10.453125" customWidth="1"/>
    <col min="13325" max="13325" width="14.7265625" customWidth="1"/>
    <col min="13326" max="13326" width="9.7265625" customWidth="1"/>
    <col min="13511" max="13511" width="9.1796875" customWidth="1"/>
    <col min="13512" max="13512" width="37.7265625" customWidth="1"/>
    <col min="13513" max="13513" width="10.81640625" customWidth="1"/>
    <col min="13514" max="13520" width="9.7265625" customWidth="1"/>
    <col min="13521" max="13521" width="13.7265625" customWidth="1"/>
    <col min="13522" max="13570" width="12.7265625" customWidth="1"/>
    <col min="13571" max="13579" width="9.7265625" customWidth="1"/>
    <col min="13580" max="13580" width="10.453125" customWidth="1"/>
    <col min="13581" max="13581" width="14.7265625" customWidth="1"/>
    <col min="13582" max="13582" width="9.7265625" customWidth="1"/>
    <col min="13767" max="13767" width="9.1796875" customWidth="1"/>
    <col min="13768" max="13768" width="37.7265625" customWidth="1"/>
    <col min="13769" max="13769" width="10.81640625" customWidth="1"/>
    <col min="13770" max="13776" width="9.7265625" customWidth="1"/>
    <col min="13777" max="13777" width="13.7265625" customWidth="1"/>
    <col min="13778" max="13826" width="12.7265625" customWidth="1"/>
    <col min="13827" max="13835" width="9.7265625" customWidth="1"/>
    <col min="13836" max="13836" width="10.453125" customWidth="1"/>
    <col min="13837" max="13837" width="14.7265625" customWidth="1"/>
    <col min="13838" max="13838" width="9.7265625" customWidth="1"/>
    <col min="14023" max="14023" width="9.1796875" customWidth="1"/>
    <col min="14024" max="14024" width="37.7265625" customWidth="1"/>
    <col min="14025" max="14025" width="10.81640625" customWidth="1"/>
    <col min="14026" max="14032" width="9.7265625" customWidth="1"/>
    <col min="14033" max="14033" width="13.7265625" customWidth="1"/>
    <col min="14034" max="14082" width="12.7265625" customWidth="1"/>
    <col min="14083" max="14091" width="9.7265625" customWidth="1"/>
    <col min="14092" max="14092" width="10.453125" customWidth="1"/>
    <col min="14093" max="14093" width="14.7265625" customWidth="1"/>
    <col min="14094" max="14094" width="9.7265625" customWidth="1"/>
    <col min="14279" max="14279" width="9.1796875" customWidth="1"/>
    <col min="14280" max="14280" width="37.7265625" customWidth="1"/>
    <col min="14281" max="14281" width="10.81640625" customWidth="1"/>
    <col min="14282" max="14288" width="9.7265625" customWidth="1"/>
    <col min="14289" max="14289" width="13.7265625" customWidth="1"/>
    <col min="14290" max="14338" width="12.7265625" customWidth="1"/>
    <col min="14339" max="14347" width="9.7265625" customWidth="1"/>
    <col min="14348" max="14348" width="10.453125" customWidth="1"/>
    <col min="14349" max="14349" width="14.7265625" customWidth="1"/>
    <col min="14350" max="14350" width="9.7265625" customWidth="1"/>
    <col min="14535" max="14535" width="9.1796875" customWidth="1"/>
    <col min="14536" max="14536" width="37.7265625" customWidth="1"/>
    <col min="14537" max="14537" width="10.81640625" customWidth="1"/>
    <col min="14538" max="14544" width="9.7265625" customWidth="1"/>
    <col min="14545" max="14545" width="13.7265625" customWidth="1"/>
    <col min="14546" max="14594" width="12.7265625" customWidth="1"/>
    <col min="14595" max="14603" width="9.7265625" customWidth="1"/>
    <col min="14604" max="14604" width="10.453125" customWidth="1"/>
    <col min="14605" max="14605" width="14.7265625" customWidth="1"/>
    <col min="14606" max="14606" width="9.7265625" customWidth="1"/>
    <col min="14791" max="14791" width="9.1796875" customWidth="1"/>
    <col min="14792" max="14792" width="37.7265625" customWidth="1"/>
    <col min="14793" max="14793" width="10.81640625" customWidth="1"/>
    <col min="14794" max="14800" width="9.7265625" customWidth="1"/>
    <col min="14801" max="14801" width="13.7265625" customWidth="1"/>
    <col min="14802" max="14850" width="12.7265625" customWidth="1"/>
    <col min="14851" max="14859" width="9.7265625" customWidth="1"/>
    <col min="14860" max="14860" width="10.453125" customWidth="1"/>
    <col min="14861" max="14861" width="14.7265625" customWidth="1"/>
    <col min="14862" max="14862" width="9.7265625" customWidth="1"/>
    <col min="15047" max="15047" width="9.1796875" customWidth="1"/>
    <col min="15048" max="15048" width="37.7265625" customWidth="1"/>
    <col min="15049" max="15049" width="10.81640625" customWidth="1"/>
    <col min="15050" max="15056" width="9.7265625" customWidth="1"/>
    <col min="15057" max="15057" width="13.7265625" customWidth="1"/>
    <col min="15058" max="15106" width="12.7265625" customWidth="1"/>
    <col min="15107" max="15115" width="9.7265625" customWidth="1"/>
    <col min="15116" max="15116" width="10.453125" customWidth="1"/>
    <col min="15117" max="15117" width="14.7265625" customWidth="1"/>
    <col min="15118" max="15118" width="9.7265625" customWidth="1"/>
    <col min="15303" max="15303" width="9.1796875" customWidth="1"/>
    <col min="15304" max="15304" width="37.7265625" customWidth="1"/>
    <col min="15305" max="15305" width="10.81640625" customWidth="1"/>
    <col min="15306" max="15312" width="9.7265625" customWidth="1"/>
    <col min="15313" max="15313" width="13.7265625" customWidth="1"/>
    <col min="15314" max="15362" width="12.7265625" customWidth="1"/>
    <col min="15363" max="15371" width="9.7265625" customWidth="1"/>
    <col min="15372" max="15372" width="10.453125" customWidth="1"/>
    <col min="15373" max="15373" width="14.7265625" customWidth="1"/>
    <col min="15374" max="15374" width="9.7265625" customWidth="1"/>
    <col min="15559" max="15559" width="9.1796875" customWidth="1"/>
    <col min="15560" max="15560" width="37.7265625" customWidth="1"/>
    <col min="15561" max="15561" width="10.81640625" customWidth="1"/>
    <col min="15562" max="15568" width="9.7265625" customWidth="1"/>
    <col min="15569" max="15569" width="13.7265625" customWidth="1"/>
    <col min="15570" max="15618" width="12.7265625" customWidth="1"/>
    <col min="15619" max="15627" width="9.7265625" customWidth="1"/>
    <col min="15628" max="15628" width="10.453125" customWidth="1"/>
    <col min="15629" max="15629" width="14.7265625" customWidth="1"/>
    <col min="15630" max="15630" width="9.7265625" customWidth="1"/>
    <col min="15815" max="15815" width="9.1796875" customWidth="1"/>
    <col min="15816" max="15816" width="37.7265625" customWidth="1"/>
    <col min="15817" max="15817" width="10.81640625" customWidth="1"/>
    <col min="15818" max="15824" width="9.7265625" customWidth="1"/>
    <col min="15825" max="15825" width="13.7265625" customWidth="1"/>
    <col min="15826" max="15874" width="12.7265625" customWidth="1"/>
    <col min="15875" max="15883" width="9.7265625" customWidth="1"/>
    <col min="15884" max="15884" width="10.453125" customWidth="1"/>
    <col min="15885" max="15885" width="14.7265625" customWidth="1"/>
    <col min="15886" max="15886" width="9.7265625" customWidth="1"/>
    <col min="16071" max="16071" width="9.1796875" customWidth="1"/>
    <col min="16072" max="16072" width="37.7265625" customWidth="1"/>
    <col min="16073" max="16073" width="10.81640625" customWidth="1"/>
    <col min="16074" max="16080" width="9.7265625" customWidth="1"/>
    <col min="16081" max="16081" width="13.7265625" customWidth="1"/>
    <col min="16082" max="16130" width="12.7265625" customWidth="1"/>
    <col min="16131" max="16139" width="9.7265625" customWidth="1"/>
    <col min="16140" max="16140" width="10.453125" customWidth="1"/>
    <col min="16141" max="16141" width="14.7265625" customWidth="1"/>
    <col min="16142" max="16142" width="9.7265625" customWidth="1"/>
  </cols>
  <sheetData>
    <row r="3" spans="4:15" ht="17.5" x14ac:dyDescent="0.35">
      <c r="E3" s="100" t="s">
        <v>222</v>
      </c>
      <c r="F3" s="100"/>
      <c r="G3" s="100"/>
      <c r="K3" s="100" t="s">
        <v>182</v>
      </c>
      <c r="L3" s="100"/>
      <c r="M3" s="100"/>
    </row>
    <row r="4" spans="4:15" x14ac:dyDescent="0.25">
      <c r="N4"/>
    </row>
    <row r="5" spans="4:15" ht="13" thickBot="1" x14ac:dyDescent="0.3">
      <c r="N5"/>
    </row>
    <row r="6" spans="4:15" ht="13" thickTop="1" x14ac:dyDescent="0.25">
      <c r="D6" s="79" t="s">
        <v>165</v>
      </c>
      <c r="E6" s="80"/>
      <c r="F6" s="80"/>
      <c r="G6" s="80"/>
      <c r="H6" s="81">
        <v>12640336</v>
      </c>
      <c r="J6" s="79" t="s">
        <v>166</v>
      </c>
      <c r="K6" s="80"/>
      <c r="L6" s="80"/>
      <c r="M6" s="80"/>
      <c r="N6" s="81">
        <v>7407210</v>
      </c>
    </row>
    <row r="7" spans="4:15" x14ac:dyDescent="0.25">
      <c r="D7" s="49" t="s">
        <v>167</v>
      </c>
      <c r="H7" s="71">
        <v>168666</v>
      </c>
      <c r="J7" s="83" t="s">
        <v>183</v>
      </c>
      <c r="N7" s="71">
        <v>2326543</v>
      </c>
    </row>
    <row r="8" spans="4:15" s="40" customFormat="1" ht="11.25" customHeight="1" x14ac:dyDescent="0.25">
      <c r="D8" s="49" t="s">
        <v>168</v>
      </c>
      <c r="H8" s="82">
        <v>20344</v>
      </c>
      <c r="J8" s="49" t="s">
        <v>169</v>
      </c>
      <c r="K8"/>
      <c r="L8"/>
      <c r="M8"/>
      <c r="N8" s="71">
        <v>80893</v>
      </c>
      <c r="O8" s="42"/>
    </row>
    <row r="9" spans="4:15" x14ac:dyDescent="0.25">
      <c r="D9" s="49" t="s">
        <v>170</v>
      </c>
      <c r="H9" s="71">
        <v>374646</v>
      </c>
      <c r="J9" s="49" t="s">
        <v>171</v>
      </c>
      <c r="N9" s="71">
        <v>0</v>
      </c>
      <c r="O9" s="2"/>
    </row>
    <row r="10" spans="4:15" x14ac:dyDescent="0.25">
      <c r="D10" s="49" t="s">
        <v>172</v>
      </c>
      <c r="H10" s="71">
        <v>-100810</v>
      </c>
      <c r="J10" s="49" t="s">
        <v>173</v>
      </c>
      <c r="N10" s="71">
        <v>6672429</v>
      </c>
      <c r="O10" s="2"/>
    </row>
    <row r="11" spans="4:15" ht="13" thickBot="1" x14ac:dyDescent="0.3">
      <c r="D11" s="49"/>
      <c r="H11" s="71"/>
      <c r="J11" s="49" t="s">
        <v>174</v>
      </c>
      <c r="N11" s="71">
        <v>3383893</v>
      </c>
      <c r="O11" s="2"/>
    </row>
    <row r="12" spans="4:15" ht="13.5" thickTop="1" thickBot="1" x14ac:dyDescent="0.3">
      <c r="D12" s="84" t="s">
        <v>175</v>
      </c>
      <c r="E12" s="85"/>
      <c r="F12" s="85"/>
      <c r="G12" s="85"/>
      <c r="H12" s="86">
        <v>13103182</v>
      </c>
      <c r="J12" s="84" t="s">
        <v>175</v>
      </c>
      <c r="K12" s="85"/>
      <c r="L12" s="85"/>
      <c r="M12" s="85"/>
      <c r="N12" s="86">
        <v>13103182</v>
      </c>
      <c r="O12" s="2"/>
    </row>
    <row r="13" spans="4:15" ht="13" thickTop="1" x14ac:dyDescent="0.25"/>
    <row r="14" spans="4:15" x14ac:dyDescent="0.25">
      <c r="E14" s="101" t="s">
        <v>223</v>
      </c>
      <c r="F14" s="101"/>
      <c r="K14" s="101" t="s">
        <v>224</v>
      </c>
      <c r="L14" s="101"/>
    </row>
    <row r="15" spans="4:15" x14ac:dyDescent="0.25">
      <c r="E15" s="101"/>
      <c r="F15" s="101"/>
      <c r="K15" s="101"/>
      <c r="L15" s="101"/>
    </row>
    <row r="17" spans="5:16" ht="15" thickBot="1" x14ac:dyDescent="0.3">
      <c r="E17" s="87"/>
      <c r="F17" s="88" t="s">
        <v>184</v>
      </c>
    </row>
    <row r="18" spans="5:16" ht="15" thickBot="1" x14ac:dyDescent="0.3">
      <c r="E18" s="89" t="s">
        <v>185</v>
      </c>
      <c r="F18" s="88" t="s">
        <v>186</v>
      </c>
      <c r="K18" s="94" t="s">
        <v>211</v>
      </c>
      <c r="L18" s="95" t="s">
        <v>212</v>
      </c>
    </row>
    <row r="19" spans="5:16" ht="15" thickBot="1" x14ac:dyDescent="0.3">
      <c r="E19" s="90" t="s">
        <v>187</v>
      </c>
      <c r="F19" s="90">
        <v>5234740</v>
      </c>
      <c r="K19" s="90" t="s">
        <v>213</v>
      </c>
      <c r="L19" s="96">
        <v>7407210</v>
      </c>
    </row>
    <row r="20" spans="5:16" ht="15.5" thickTop="1" thickBot="1" x14ac:dyDescent="0.3">
      <c r="E20" s="91" t="s">
        <v>188</v>
      </c>
      <c r="F20" s="92">
        <v>4335998</v>
      </c>
      <c r="K20" s="97" t="s">
        <v>214</v>
      </c>
      <c r="L20" s="98">
        <v>492833</v>
      </c>
    </row>
    <row r="21" spans="5:16" ht="15.5" thickTop="1" thickBot="1" x14ac:dyDescent="0.3">
      <c r="E21" s="91" t="s">
        <v>189</v>
      </c>
      <c r="F21" s="92">
        <v>274551</v>
      </c>
      <c r="K21" s="97" t="s">
        <v>215</v>
      </c>
      <c r="L21" s="98">
        <v>5361710</v>
      </c>
    </row>
    <row r="22" spans="5:16" ht="15.5" thickTop="1" thickBot="1" x14ac:dyDescent="0.3">
      <c r="E22" s="91" t="s">
        <v>190</v>
      </c>
      <c r="F22" s="92">
        <v>512934</v>
      </c>
      <c r="K22" s="97" t="s">
        <v>216</v>
      </c>
      <c r="L22" s="98">
        <v>1520316</v>
      </c>
    </row>
    <row r="23" spans="5:16" ht="15.5" thickTop="1" thickBot="1" x14ac:dyDescent="0.3">
      <c r="E23" s="91" t="s">
        <v>191</v>
      </c>
      <c r="F23" s="92">
        <v>111257</v>
      </c>
      <c r="K23" s="97" t="s">
        <v>217</v>
      </c>
      <c r="L23" s="98">
        <v>32351</v>
      </c>
    </row>
    <row r="24" spans="5:16" ht="15" thickTop="1" x14ac:dyDescent="0.25">
      <c r="E24" s="90" t="s">
        <v>192</v>
      </c>
      <c r="F24" s="90">
        <v>2039492</v>
      </c>
      <c r="K24" s="90" t="s">
        <v>225</v>
      </c>
      <c r="L24" s="96">
        <v>2326543</v>
      </c>
    </row>
    <row r="25" spans="5:16" ht="25" x14ac:dyDescent="0.25">
      <c r="E25" s="91" t="s">
        <v>193</v>
      </c>
      <c r="F25" s="92">
        <v>433234</v>
      </c>
      <c r="K25" s="90" t="s">
        <v>218</v>
      </c>
      <c r="L25" s="96">
        <v>80893</v>
      </c>
    </row>
    <row r="26" spans="5:16" ht="14.5" x14ac:dyDescent="0.25">
      <c r="E26" s="91" t="s">
        <v>194</v>
      </c>
      <c r="F26" s="92">
        <v>341504</v>
      </c>
      <c r="K26" s="90" t="s">
        <v>219</v>
      </c>
      <c r="L26" s="96">
        <v>6672429</v>
      </c>
    </row>
    <row r="27" spans="5:16" ht="14.5" x14ac:dyDescent="0.25">
      <c r="E27" s="91" t="s">
        <v>195</v>
      </c>
      <c r="F27" s="92">
        <v>554470</v>
      </c>
      <c r="K27" s="90" t="s">
        <v>220</v>
      </c>
      <c r="L27" s="96">
        <v>3383893</v>
      </c>
    </row>
    <row r="28" spans="5:16" ht="14.5" x14ac:dyDescent="0.25">
      <c r="E28" s="91" t="s">
        <v>196</v>
      </c>
      <c r="F28" s="92">
        <v>75365</v>
      </c>
      <c r="K28" s="90" t="s">
        <v>221</v>
      </c>
      <c r="L28" s="96">
        <v>13103182</v>
      </c>
    </row>
    <row r="29" spans="5:16" ht="14.5" x14ac:dyDescent="0.25">
      <c r="E29" s="91" t="s">
        <v>197</v>
      </c>
      <c r="F29" s="92">
        <v>86903</v>
      </c>
    </row>
    <row r="30" spans="5:16" ht="14.5" x14ac:dyDescent="0.25">
      <c r="E30" s="91" t="s">
        <v>198</v>
      </c>
      <c r="F30" s="92">
        <v>548016</v>
      </c>
    </row>
    <row r="31" spans="5:16" ht="14.5" x14ac:dyDescent="0.25">
      <c r="E31" s="90" t="s">
        <v>199</v>
      </c>
      <c r="F31" s="90">
        <v>4474066</v>
      </c>
      <c r="P31" s="99"/>
    </row>
    <row r="32" spans="5:16" ht="14.5" x14ac:dyDescent="0.25">
      <c r="E32" s="91" t="s">
        <v>200</v>
      </c>
      <c r="F32" s="92">
        <v>895741</v>
      </c>
    </row>
    <row r="33" spans="5:6" ht="14.5" x14ac:dyDescent="0.25">
      <c r="E33" s="91" t="s">
        <v>201</v>
      </c>
      <c r="F33" s="92">
        <v>292734</v>
      </c>
    </row>
    <row r="34" spans="5:6" ht="14.5" x14ac:dyDescent="0.25">
      <c r="E34" s="91" t="s">
        <v>202</v>
      </c>
      <c r="F34" s="92">
        <v>2316188</v>
      </c>
    </row>
    <row r="35" spans="5:6" ht="14.5" x14ac:dyDescent="0.25">
      <c r="E35" s="91" t="s">
        <v>203</v>
      </c>
      <c r="F35" s="92">
        <v>624358</v>
      </c>
    </row>
    <row r="36" spans="5:6" ht="25" x14ac:dyDescent="0.25">
      <c r="E36" s="91" t="s">
        <v>204</v>
      </c>
      <c r="F36" s="92">
        <v>345045</v>
      </c>
    </row>
    <row r="37" spans="5:6" ht="14.5" x14ac:dyDescent="0.25">
      <c r="E37" s="90" t="s">
        <v>205</v>
      </c>
      <c r="F37" s="90">
        <v>11748298</v>
      </c>
    </row>
    <row r="38" spans="5:6" ht="14.5" x14ac:dyDescent="0.25">
      <c r="E38" s="91" t="s">
        <v>206</v>
      </c>
      <c r="F38" s="92">
        <v>818601</v>
      </c>
    </row>
    <row r="39" spans="5:6" ht="14.5" x14ac:dyDescent="0.25">
      <c r="E39" s="91" t="s">
        <v>207</v>
      </c>
      <c r="F39" s="92">
        <v>73437</v>
      </c>
    </row>
    <row r="40" spans="5:6" ht="14.5" x14ac:dyDescent="0.25">
      <c r="E40" s="91" t="s">
        <v>208</v>
      </c>
      <c r="F40" s="92">
        <v>563656</v>
      </c>
    </row>
    <row r="41" spans="5:6" ht="25" x14ac:dyDescent="0.25">
      <c r="E41" s="91" t="s">
        <v>209</v>
      </c>
      <c r="F41" s="92">
        <v>-100810</v>
      </c>
    </row>
    <row r="42" spans="5:6" ht="14.5" x14ac:dyDescent="0.25">
      <c r="E42" s="93" t="s">
        <v>210</v>
      </c>
      <c r="F42" s="90">
        <v>1354884</v>
      </c>
    </row>
    <row r="43" spans="5:6" ht="14.5" x14ac:dyDescent="0.25">
      <c r="E43" s="90" t="s">
        <v>164</v>
      </c>
      <c r="F43" s="90">
        <v>13103182</v>
      </c>
    </row>
  </sheetData>
  <mergeCells count="4">
    <mergeCell ref="E3:G3"/>
    <mergeCell ref="K3:M3"/>
    <mergeCell ref="E14:F15"/>
    <mergeCell ref="K14:L15"/>
  </mergeCells>
  <printOptions gridLines="1"/>
  <pageMargins left="0.19685039370078741" right="0.19685039370078741" top="0.59055118110236227" bottom="0.31496062992125984" header="0.51181102362204722" footer="0.23622047244094491"/>
  <pageSetup paperSize="9" fitToWidth="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97E1-156F-4D7E-BB52-179DD5CB1240}">
  <dimension ref="A1:Y56"/>
  <sheetViews>
    <sheetView zoomScale="67" workbookViewId="0">
      <pane xSplit="2" ySplit="4" topLeftCell="C5" activePane="bottomRight" state="frozen"/>
      <selection pane="topRight" activeCell="C1" sqref="C1"/>
      <selection pane="bottomLeft" activeCell="A8" sqref="A8"/>
      <selection pane="bottomRight" activeCell="N17" sqref="N17"/>
    </sheetView>
  </sheetViews>
  <sheetFormatPr baseColWidth="10" defaultColWidth="11.453125" defaultRowHeight="12.5" x14ac:dyDescent="0.25"/>
  <cols>
    <col min="1" max="1" width="9.1796875" customWidth="1"/>
    <col min="2" max="2" width="37.7265625" customWidth="1"/>
    <col min="3" max="14" width="16.26953125" customWidth="1"/>
    <col min="15" max="22" width="9.7265625" customWidth="1"/>
    <col min="23" max="23" width="10.453125" customWidth="1"/>
    <col min="24" max="24" width="14.7265625" customWidth="1"/>
    <col min="25" max="25" width="9.7265625" style="2" customWidth="1"/>
    <col min="210" max="210" width="9.1796875" customWidth="1"/>
    <col min="211" max="211" width="37.7265625" customWidth="1"/>
    <col min="212" max="212" width="10.81640625" customWidth="1"/>
    <col min="213" max="219" width="9.7265625" customWidth="1"/>
    <col min="220" max="220" width="13.7265625" customWidth="1"/>
    <col min="221" max="269" width="12.7265625" customWidth="1"/>
    <col min="270" max="278" width="9.7265625" customWidth="1"/>
    <col min="279" max="279" width="10.453125" customWidth="1"/>
    <col min="280" max="280" width="14.7265625" customWidth="1"/>
    <col min="281" max="281" width="9.7265625" customWidth="1"/>
    <col min="466" max="466" width="9.1796875" customWidth="1"/>
    <col min="467" max="467" width="37.7265625" customWidth="1"/>
    <col min="468" max="468" width="10.81640625" customWidth="1"/>
    <col min="469" max="475" width="9.7265625" customWidth="1"/>
    <col min="476" max="476" width="13.7265625" customWidth="1"/>
    <col min="477" max="525" width="12.7265625" customWidth="1"/>
    <col min="526" max="534" width="9.7265625" customWidth="1"/>
    <col min="535" max="535" width="10.453125" customWidth="1"/>
    <col min="536" max="536" width="14.7265625" customWidth="1"/>
    <col min="537" max="537" width="9.7265625" customWidth="1"/>
    <col min="722" max="722" width="9.1796875" customWidth="1"/>
    <col min="723" max="723" width="37.7265625" customWidth="1"/>
    <col min="724" max="724" width="10.81640625" customWidth="1"/>
    <col min="725" max="731" width="9.7265625" customWidth="1"/>
    <col min="732" max="732" width="13.7265625" customWidth="1"/>
    <col min="733" max="781" width="12.7265625" customWidth="1"/>
    <col min="782" max="790" width="9.7265625" customWidth="1"/>
    <col min="791" max="791" width="10.453125" customWidth="1"/>
    <col min="792" max="792" width="14.7265625" customWidth="1"/>
    <col min="793" max="793" width="9.7265625" customWidth="1"/>
    <col min="978" max="978" width="9.1796875" customWidth="1"/>
    <col min="979" max="979" width="37.7265625" customWidth="1"/>
    <col min="980" max="980" width="10.81640625" customWidth="1"/>
    <col min="981" max="987" width="9.7265625" customWidth="1"/>
    <col min="988" max="988" width="13.7265625" customWidth="1"/>
    <col min="989" max="1037" width="12.7265625" customWidth="1"/>
    <col min="1038" max="1046" width="9.7265625" customWidth="1"/>
    <col min="1047" max="1047" width="10.453125" customWidth="1"/>
    <col min="1048" max="1048" width="14.7265625" customWidth="1"/>
    <col min="1049" max="1049" width="9.7265625" customWidth="1"/>
    <col min="1234" max="1234" width="9.1796875" customWidth="1"/>
    <col min="1235" max="1235" width="37.7265625" customWidth="1"/>
    <col min="1236" max="1236" width="10.81640625" customWidth="1"/>
    <col min="1237" max="1243" width="9.7265625" customWidth="1"/>
    <col min="1244" max="1244" width="13.7265625" customWidth="1"/>
    <col min="1245" max="1293" width="12.7265625" customWidth="1"/>
    <col min="1294" max="1302" width="9.7265625" customWidth="1"/>
    <col min="1303" max="1303" width="10.453125" customWidth="1"/>
    <col min="1304" max="1304" width="14.7265625" customWidth="1"/>
    <col min="1305" max="1305" width="9.7265625" customWidth="1"/>
    <col min="1490" max="1490" width="9.1796875" customWidth="1"/>
    <col min="1491" max="1491" width="37.7265625" customWidth="1"/>
    <col min="1492" max="1492" width="10.81640625" customWidth="1"/>
    <col min="1493" max="1499" width="9.7265625" customWidth="1"/>
    <col min="1500" max="1500" width="13.7265625" customWidth="1"/>
    <col min="1501" max="1549" width="12.7265625" customWidth="1"/>
    <col min="1550" max="1558" width="9.7265625" customWidth="1"/>
    <col min="1559" max="1559" width="10.453125" customWidth="1"/>
    <col min="1560" max="1560" width="14.7265625" customWidth="1"/>
    <col min="1561" max="1561" width="9.7265625" customWidth="1"/>
    <col min="1746" max="1746" width="9.1796875" customWidth="1"/>
    <col min="1747" max="1747" width="37.7265625" customWidth="1"/>
    <col min="1748" max="1748" width="10.81640625" customWidth="1"/>
    <col min="1749" max="1755" width="9.7265625" customWidth="1"/>
    <col min="1756" max="1756" width="13.7265625" customWidth="1"/>
    <col min="1757" max="1805" width="12.7265625" customWidth="1"/>
    <col min="1806" max="1814" width="9.7265625" customWidth="1"/>
    <col min="1815" max="1815" width="10.453125" customWidth="1"/>
    <col min="1816" max="1816" width="14.7265625" customWidth="1"/>
    <col min="1817" max="1817" width="9.7265625" customWidth="1"/>
    <col min="2002" max="2002" width="9.1796875" customWidth="1"/>
    <col min="2003" max="2003" width="37.7265625" customWidth="1"/>
    <col min="2004" max="2004" width="10.81640625" customWidth="1"/>
    <col min="2005" max="2011" width="9.7265625" customWidth="1"/>
    <col min="2012" max="2012" width="13.7265625" customWidth="1"/>
    <col min="2013" max="2061" width="12.7265625" customWidth="1"/>
    <col min="2062" max="2070" width="9.7265625" customWidth="1"/>
    <col min="2071" max="2071" width="10.453125" customWidth="1"/>
    <col min="2072" max="2072" width="14.7265625" customWidth="1"/>
    <col min="2073" max="2073" width="9.7265625" customWidth="1"/>
    <col min="2258" max="2258" width="9.1796875" customWidth="1"/>
    <col min="2259" max="2259" width="37.7265625" customWidth="1"/>
    <col min="2260" max="2260" width="10.81640625" customWidth="1"/>
    <col min="2261" max="2267" width="9.7265625" customWidth="1"/>
    <col min="2268" max="2268" width="13.7265625" customWidth="1"/>
    <col min="2269" max="2317" width="12.7265625" customWidth="1"/>
    <col min="2318" max="2326" width="9.7265625" customWidth="1"/>
    <col min="2327" max="2327" width="10.453125" customWidth="1"/>
    <col min="2328" max="2328" width="14.7265625" customWidth="1"/>
    <col min="2329" max="2329" width="9.7265625" customWidth="1"/>
    <col min="2514" max="2514" width="9.1796875" customWidth="1"/>
    <col min="2515" max="2515" width="37.7265625" customWidth="1"/>
    <col min="2516" max="2516" width="10.81640625" customWidth="1"/>
    <col min="2517" max="2523" width="9.7265625" customWidth="1"/>
    <col min="2524" max="2524" width="13.7265625" customWidth="1"/>
    <col min="2525" max="2573" width="12.7265625" customWidth="1"/>
    <col min="2574" max="2582" width="9.7265625" customWidth="1"/>
    <col min="2583" max="2583" width="10.453125" customWidth="1"/>
    <col min="2584" max="2584" width="14.7265625" customWidth="1"/>
    <col min="2585" max="2585" width="9.7265625" customWidth="1"/>
    <col min="2770" max="2770" width="9.1796875" customWidth="1"/>
    <col min="2771" max="2771" width="37.7265625" customWidth="1"/>
    <col min="2772" max="2772" width="10.81640625" customWidth="1"/>
    <col min="2773" max="2779" width="9.7265625" customWidth="1"/>
    <col min="2780" max="2780" width="13.7265625" customWidth="1"/>
    <col min="2781" max="2829" width="12.7265625" customWidth="1"/>
    <col min="2830" max="2838" width="9.7265625" customWidth="1"/>
    <col min="2839" max="2839" width="10.453125" customWidth="1"/>
    <col min="2840" max="2840" width="14.7265625" customWidth="1"/>
    <col min="2841" max="2841" width="9.7265625" customWidth="1"/>
    <col min="3026" max="3026" width="9.1796875" customWidth="1"/>
    <col min="3027" max="3027" width="37.7265625" customWidth="1"/>
    <col min="3028" max="3028" width="10.81640625" customWidth="1"/>
    <col min="3029" max="3035" width="9.7265625" customWidth="1"/>
    <col min="3036" max="3036" width="13.7265625" customWidth="1"/>
    <col min="3037" max="3085" width="12.7265625" customWidth="1"/>
    <col min="3086" max="3094" width="9.7265625" customWidth="1"/>
    <col min="3095" max="3095" width="10.453125" customWidth="1"/>
    <col min="3096" max="3096" width="14.7265625" customWidth="1"/>
    <col min="3097" max="3097" width="9.7265625" customWidth="1"/>
    <col min="3282" max="3282" width="9.1796875" customWidth="1"/>
    <col min="3283" max="3283" width="37.7265625" customWidth="1"/>
    <col min="3284" max="3284" width="10.81640625" customWidth="1"/>
    <col min="3285" max="3291" width="9.7265625" customWidth="1"/>
    <col min="3292" max="3292" width="13.7265625" customWidth="1"/>
    <col min="3293" max="3341" width="12.7265625" customWidth="1"/>
    <col min="3342" max="3350" width="9.7265625" customWidth="1"/>
    <col min="3351" max="3351" width="10.453125" customWidth="1"/>
    <col min="3352" max="3352" width="14.7265625" customWidth="1"/>
    <col min="3353" max="3353" width="9.7265625" customWidth="1"/>
    <col min="3538" max="3538" width="9.1796875" customWidth="1"/>
    <col min="3539" max="3539" width="37.7265625" customWidth="1"/>
    <col min="3540" max="3540" width="10.81640625" customWidth="1"/>
    <col min="3541" max="3547" width="9.7265625" customWidth="1"/>
    <col min="3548" max="3548" width="13.7265625" customWidth="1"/>
    <col min="3549" max="3597" width="12.7265625" customWidth="1"/>
    <col min="3598" max="3606" width="9.7265625" customWidth="1"/>
    <col min="3607" max="3607" width="10.453125" customWidth="1"/>
    <col min="3608" max="3608" width="14.7265625" customWidth="1"/>
    <col min="3609" max="3609" width="9.7265625" customWidth="1"/>
    <col min="3794" max="3794" width="9.1796875" customWidth="1"/>
    <col min="3795" max="3795" width="37.7265625" customWidth="1"/>
    <col min="3796" max="3796" width="10.81640625" customWidth="1"/>
    <col min="3797" max="3803" width="9.7265625" customWidth="1"/>
    <col min="3804" max="3804" width="13.7265625" customWidth="1"/>
    <col min="3805" max="3853" width="12.7265625" customWidth="1"/>
    <col min="3854" max="3862" width="9.7265625" customWidth="1"/>
    <col min="3863" max="3863" width="10.453125" customWidth="1"/>
    <col min="3864" max="3864" width="14.7265625" customWidth="1"/>
    <col min="3865" max="3865" width="9.7265625" customWidth="1"/>
    <col min="4050" max="4050" width="9.1796875" customWidth="1"/>
    <col min="4051" max="4051" width="37.7265625" customWidth="1"/>
    <col min="4052" max="4052" width="10.81640625" customWidth="1"/>
    <col min="4053" max="4059" width="9.7265625" customWidth="1"/>
    <col min="4060" max="4060" width="13.7265625" customWidth="1"/>
    <col min="4061" max="4109" width="12.7265625" customWidth="1"/>
    <col min="4110" max="4118" width="9.7265625" customWidth="1"/>
    <col min="4119" max="4119" width="10.453125" customWidth="1"/>
    <col min="4120" max="4120" width="14.7265625" customWidth="1"/>
    <col min="4121" max="4121" width="9.7265625" customWidth="1"/>
    <col min="4306" max="4306" width="9.1796875" customWidth="1"/>
    <col min="4307" max="4307" width="37.7265625" customWidth="1"/>
    <col min="4308" max="4308" width="10.81640625" customWidth="1"/>
    <col min="4309" max="4315" width="9.7265625" customWidth="1"/>
    <col min="4316" max="4316" width="13.7265625" customWidth="1"/>
    <col min="4317" max="4365" width="12.7265625" customWidth="1"/>
    <col min="4366" max="4374" width="9.7265625" customWidth="1"/>
    <col min="4375" max="4375" width="10.453125" customWidth="1"/>
    <col min="4376" max="4376" width="14.7265625" customWidth="1"/>
    <col min="4377" max="4377" width="9.7265625" customWidth="1"/>
    <col min="4562" max="4562" width="9.1796875" customWidth="1"/>
    <col min="4563" max="4563" width="37.7265625" customWidth="1"/>
    <col min="4564" max="4564" width="10.81640625" customWidth="1"/>
    <col min="4565" max="4571" width="9.7265625" customWidth="1"/>
    <col min="4572" max="4572" width="13.7265625" customWidth="1"/>
    <col min="4573" max="4621" width="12.7265625" customWidth="1"/>
    <col min="4622" max="4630" width="9.7265625" customWidth="1"/>
    <col min="4631" max="4631" width="10.453125" customWidth="1"/>
    <col min="4632" max="4632" width="14.7265625" customWidth="1"/>
    <col min="4633" max="4633" width="9.7265625" customWidth="1"/>
    <col min="4818" max="4818" width="9.1796875" customWidth="1"/>
    <col min="4819" max="4819" width="37.7265625" customWidth="1"/>
    <col min="4820" max="4820" width="10.81640625" customWidth="1"/>
    <col min="4821" max="4827" width="9.7265625" customWidth="1"/>
    <col min="4828" max="4828" width="13.7265625" customWidth="1"/>
    <col min="4829" max="4877" width="12.7265625" customWidth="1"/>
    <col min="4878" max="4886" width="9.7265625" customWidth="1"/>
    <col min="4887" max="4887" width="10.453125" customWidth="1"/>
    <col min="4888" max="4888" width="14.7265625" customWidth="1"/>
    <col min="4889" max="4889" width="9.7265625" customWidth="1"/>
    <col min="5074" max="5074" width="9.1796875" customWidth="1"/>
    <col min="5075" max="5075" width="37.7265625" customWidth="1"/>
    <col min="5076" max="5076" width="10.81640625" customWidth="1"/>
    <col min="5077" max="5083" width="9.7265625" customWidth="1"/>
    <col min="5084" max="5084" width="13.7265625" customWidth="1"/>
    <col min="5085" max="5133" width="12.7265625" customWidth="1"/>
    <col min="5134" max="5142" width="9.7265625" customWidth="1"/>
    <col min="5143" max="5143" width="10.453125" customWidth="1"/>
    <col min="5144" max="5144" width="14.7265625" customWidth="1"/>
    <col min="5145" max="5145" width="9.7265625" customWidth="1"/>
    <col min="5330" max="5330" width="9.1796875" customWidth="1"/>
    <col min="5331" max="5331" width="37.7265625" customWidth="1"/>
    <col min="5332" max="5332" width="10.81640625" customWidth="1"/>
    <col min="5333" max="5339" width="9.7265625" customWidth="1"/>
    <col min="5340" max="5340" width="13.7265625" customWidth="1"/>
    <col min="5341" max="5389" width="12.7265625" customWidth="1"/>
    <col min="5390" max="5398" width="9.7265625" customWidth="1"/>
    <col min="5399" max="5399" width="10.453125" customWidth="1"/>
    <col min="5400" max="5400" width="14.7265625" customWidth="1"/>
    <col min="5401" max="5401" width="9.7265625" customWidth="1"/>
    <col min="5586" max="5586" width="9.1796875" customWidth="1"/>
    <col min="5587" max="5587" width="37.7265625" customWidth="1"/>
    <col min="5588" max="5588" width="10.81640625" customWidth="1"/>
    <col min="5589" max="5595" width="9.7265625" customWidth="1"/>
    <col min="5596" max="5596" width="13.7265625" customWidth="1"/>
    <col min="5597" max="5645" width="12.7265625" customWidth="1"/>
    <col min="5646" max="5654" width="9.7265625" customWidth="1"/>
    <col min="5655" max="5655" width="10.453125" customWidth="1"/>
    <col min="5656" max="5656" width="14.7265625" customWidth="1"/>
    <col min="5657" max="5657" width="9.7265625" customWidth="1"/>
    <col min="5842" max="5842" width="9.1796875" customWidth="1"/>
    <col min="5843" max="5843" width="37.7265625" customWidth="1"/>
    <col min="5844" max="5844" width="10.81640625" customWidth="1"/>
    <col min="5845" max="5851" width="9.7265625" customWidth="1"/>
    <col min="5852" max="5852" width="13.7265625" customWidth="1"/>
    <col min="5853" max="5901" width="12.7265625" customWidth="1"/>
    <col min="5902" max="5910" width="9.7265625" customWidth="1"/>
    <col min="5911" max="5911" width="10.453125" customWidth="1"/>
    <col min="5912" max="5912" width="14.7265625" customWidth="1"/>
    <col min="5913" max="5913" width="9.7265625" customWidth="1"/>
    <col min="6098" max="6098" width="9.1796875" customWidth="1"/>
    <col min="6099" max="6099" width="37.7265625" customWidth="1"/>
    <col min="6100" max="6100" width="10.81640625" customWidth="1"/>
    <col min="6101" max="6107" width="9.7265625" customWidth="1"/>
    <col min="6108" max="6108" width="13.7265625" customWidth="1"/>
    <col min="6109" max="6157" width="12.7265625" customWidth="1"/>
    <col min="6158" max="6166" width="9.7265625" customWidth="1"/>
    <col min="6167" max="6167" width="10.453125" customWidth="1"/>
    <col min="6168" max="6168" width="14.7265625" customWidth="1"/>
    <col min="6169" max="6169" width="9.7265625" customWidth="1"/>
    <col min="6354" max="6354" width="9.1796875" customWidth="1"/>
    <col min="6355" max="6355" width="37.7265625" customWidth="1"/>
    <col min="6356" max="6356" width="10.81640625" customWidth="1"/>
    <col min="6357" max="6363" width="9.7265625" customWidth="1"/>
    <col min="6364" max="6364" width="13.7265625" customWidth="1"/>
    <col min="6365" max="6413" width="12.7265625" customWidth="1"/>
    <col min="6414" max="6422" width="9.7265625" customWidth="1"/>
    <col min="6423" max="6423" width="10.453125" customWidth="1"/>
    <col min="6424" max="6424" width="14.7265625" customWidth="1"/>
    <col min="6425" max="6425" width="9.7265625" customWidth="1"/>
    <col min="6610" max="6610" width="9.1796875" customWidth="1"/>
    <col min="6611" max="6611" width="37.7265625" customWidth="1"/>
    <col min="6612" max="6612" width="10.81640625" customWidth="1"/>
    <col min="6613" max="6619" width="9.7265625" customWidth="1"/>
    <col min="6620" max="6620" width="13.7265625" customWidth="1"/>
    <col min="6621" max="6669" width="12.7265625" customWidth="1"/>
    <col min="6670" max="6678" width="9.7265625" customWidth="1"/>
    <col min="6679" max="6679" width="10.453125" customWidth="1"/>
    <col min="6680" max="6680" width="14.7265625" customWidth="1"/>
    <col min="6681" max="6681" width="9.7265625" customWidth="1"/>
    <col min="6866" max="6866" width="9.1796875" customWidth="1"/>
    <col min="6867" max="6867" width="37.7265625" customWidth="1"/>
    <col min="6868" max="6868" width="10.81640625" customWidth="1"/>
    <col min="6869" max="6875" width="9.7265625" customWidth="1"/>
    <col min="6876" max="6876" width="13.7265625" customWidth="1"/>
    <col min="6877" max="6925" width="12.7265625" customWidth="1"/>
    <col min="6926" max="6934" width="9.7265625" customWidth="1"/>
    <col min="6935" max="6935" width="10.453125" customWidth="1"/>
    <col min="6936" max="6936" width="14.7265625" customWidth="1"/>
    <col min="6937" max="6937" width="9.7265625" customWidth="1"/>
    <col min="7122" max="7122" width="9.1796875" customWidth="1"/>
    <col min="7123" max="7123" width="37.7265625" customWidth="1"/>
    <col min="7124" max="7124" width="10.81640625" customWidth="1"/>
    <col min="7125" max="7131" width="9.7265625" customWidth="1"/>
    <col min="7132" max="7132" width="13.7265625" customWidth="1"/>
    <col min="7133" max="7181" width="12.7265625" customWidth="1"/>
    <col min="7182" max="7190" width="9.7265625" customWidth="1"/>
    <col min="7191" max="7191" width="10.453125" customWidth="1"/>
    <col min="7192" max="7192" width="14.7265625" customWidth="1"/>
    <col min="7193" max="7193" width="9.7265625" customWidth="1"/>
    <col min="7378" max="7378" width="9.1796875" customWidth="1"/>
    <col min="7379" max="7379" width="37.7265625" customWidth="1"/>
    <col min="7380" max="7380" width="10.81640625" customWidth="1"/>
    <col min="7381" max="7387" width="9.7265625" customWidth="1"/>
    <col min="7388" max="7388" width="13.7265625" customWidth="1"/>
    <col min="7389" max="7437" width="12.7265625" customWidth="1"/>
    <col min="7438" max="7446" width="9.7265625" customWidth="1"/>
    <col min="7447" max="7447" width="10.453125" customWidth="1"/>
    <col min="7448" max="7448" width="14.7265625" customWidth="1"/>
    <col min="7449" max="7449" width="9.7265625" customWidth="1"/>
    <col min="7634" max="7634" width="9.1796875" customWidth="1"/>
    <col min="7635" max="7635" width="37.7265625" customWidth="1"/>
    <col min="7636" max="7636" width="10.81640625" customWidth="1"/>
    <col min="7637" max="7643" width="9.7265625" customWidth="1"/>
    <col min="7644" max="7644" width="13.7265625" customWidth="1"/>
    <col min="7645" max="7693" width="12.7265625" customWidth="1"/>
    <col min="7694" max="7702" width="9.7265625" customWidth="1"/>
    <col min="7703" max="7703" width="10.453125" customWidth="1"/>
    <col min="7704" max="7704" width="14.7265625" customWidth="1"/>
    <col min="7705" max="7705" width="9.7265625" customWidth="1"/>
    <col min="7890" max="7890" width="9.1796875" customWidth="1"/>
    <col min="7891" max="7891" width="37.7265625" customWidth="1"/>
    <col min="7892" max="7892" width="10.81640625" customWidth="1"/>
    <col min="7893" max="7899" width="9.7265625" customWidth="1"/>
    <col min="7900" max="7900" width="13.7265625" customWidth="1"/>
    <col min="7901" max="7949" width="12.7265625" customWidth="1"/>
    <col min="7950" max="7958" width="9.7265625" customWidth="1"/>
    <col min="7959" max="7959" width="10.453125" customWidth="1"/>
    <col min="7960" max="7960" width="14.7265625" customWidth="1"/>
    <col min="7961" max="7961" width="9.7265625" customWidth="1"/>
    <col min="8146" max="8146" width="9.1796875" customWidth="1"/>
    <col min="8147" max="8147" width="37.7265625" customWidth="1"/>
    <col min="8148" max="8148" width="10.81640625" customWidth="1"/>
    <col min="8149" max="8155" width="9.7265625" customWidth="1"/>
    <col min="8156" max="8156" width="13.7265625" customWidth="1"/>
    <col min="8157" max="8205" width="12.7265625" customWidth="1"/>
    <col min="8206" max="8214" width="9.7265625" customWidth="1"/>
    <col min="8215" max="8215" width="10.453125" customWidth="1"/>
    <col min="8216" max="8216" width="14.7265625" customWidth="1"/>
    <col min="8217" max="8217" width="9.7265625" customWidth="1"/>
    <col min="8402" max="8402" width="9.1796875" customWidth="1"/>
    <col min="8403" max="8403" width="37.7265625" customWidth="1"/>
    <col min="8404" max="8404" width="10.81640625" customWidth="1"/>
    <col min="8405" max="8411" width="9.7265625" customWidth="1"/>
    <col min="8412" max="8412" width="13.7265625" customWidth="1"/>
    <col min="8413" max="8461" width="12.7265625" customWidth="1"/>
    <col min="8462" max="8470" width="9.7265625" customWidth="1"/>
    <col min="8471" max="8471" width="10.453125" customWidth="1"/>
    <col min="8472" max="8472" width="14.7265625" customWidth="1"/>
    <col min="8473" max="8473" width="9.7265625" customWidth="1"/>
    <col min="8658" max="8658" width="9.1796875" customWidth="1"/>
    <col min="8659" max="8659" width="37.7265625" customWidth="1"/>
    <col min="8660" max="8660" width="10.81640625" customWidth="1"/>
    <col min="8661" max="8667" width="9.7265625" customWidth="1"/>
    <col min="8668" max="8668" width="13.7265625" customWidth="1"/>
    <col min="8669" max="8717" width="12.7265625" customWidth="1"/>
    <col min="8718" max="8726" width="9.7265625" customWidth="1"/>
    <col min="8727" max="8727" width="10.453125" customWidth="1"/>
    <col min="8728" max="8728" width="14.7265625" customWidth="1"/>
    <col min="8729" max="8729" width="9.7265625" customWidth="1"/>
    <col min="8914" max="8914" width="9.1796875" customWidth="1"/>
    <col min="8915" max="8915" width="37.7265625" customWidth="1"/>
    <col min="8916" max="8916" width="10.81640625" customWidth="1"/>
    <col min="8917" max="8923" width="9.7265625" customWidth="1"/>
    <col min="8924" max="8924" width="13.7265625" customWidth="1"/>
    <col min="8925" max="8973" width="12.7265625" customWidth="1"/>
    <col min="8974" max="8982" width="9.7265625" customWidth="1"/>
    <col min="8983" max="8983" width="10.453125" customWidth="1"/>
    <col min="8984" max="8984" width="14.7265625" customWidth="1"/>
    <col min="8985" max="8985" width="9.7265625" customWidth="1"/>
    <col min="9170" max="9170" width="9.1796875" customWidth="1"/>
    <col min="9171" max="9171" width="37.7265625" customWidth="1"/>
    <col min="9172" max="9172" width="10.81640625" customWidth="1"/>
    <col min="9173" max="9179" width="9.7265625" customWidth="1"/>
    <col min="9180" max="9180" width="13.7265625" customWidth="1"/>
    <col min="9181" max="9229" width="12.7265625" customWidth="1"/>
    <col min="9230" max="9238" width="9.7265625" customWidth="1"/>
    <col min="9239" max="9239" width="10.453125" customWidth="1"/>
    <col min="9240" max="9240" width="14.7265625" customWidth="1"/>
    <col min="9241" max="9241" width="9.7265625" customWidth="1"/>
    <col min="9426" max="9426" width="9.1796875" customWidth="1"/>
    <col min="9427" max="9427" width="37.7265625" customWidth="1"/>
    <col min="9428" max="9428" width="10.81640625" customWidth="1"/>
    <col min="9429" max="9435" width="9.7265625" customWidth="1"/>
    <col min="9436" max="9436" width="13.7265625" customWidth="1"/>
    <col min="9437" max="9485" width="12.7265625" customWidth="1"/>
    <col min="9486" max="9494" width="9.7265625" customWidth="1"/>
    <col min="9495" max="9495" width="10.453125" customWidth="1"/>
    <col min="9496" max="9496" width="14.7265625" customWidth="1"/>
    <col min="9497" max="9497" width="9.7265625" customWidth="1"/>
    <col min="9682" max="9682" width="9.1796875" customWidth="1"/>
    <col min="9683" max="9683" width="37.7265625" customWidth="1"/>
    <col min="9684" max="9684" width="10.81640625" customWidth="1"/>
    <col min="9685" max="9691" width="9.7265625" customWidth="1"/>
    <col min="9692" max="9692" width="13.7265625" customWidth="1"/>
    <col min="9693" max="9741" width="12.7265625" customWidth="1"/>
    <col min="9742" max="9750" width="9.7265625" customWidth="1"/>
    <col min="9751" max="9751" width="10.453125" customWidth="1"/>
    <col min="9752" max="9752" width="14.7265625" customWidth="1"/>
    <col min="9753" max="9753" width="9.7265625" customWidth="1"/>
    <col min="9938" max="9938" width="9.1796875" customWidth="1"/>
    <col min="9939" max="9939" width="37.7265625" customWidth="1"/>
    <col min="9940" max="9940" width="10.81640625" customWidth="1"/>
    <col min="9941" max="9947" width="9.7265625" customWidth="1"/>
    <col min="9948" max="9948" width="13.7265625" customWidth="1"/>
    <col min="9949" max="9997" width="12.7265625" customWidth="1"/>
    <col min="9998" max="10006" width="9.7265625" customWidth="1"/>
    <col min="10007" max="10007" width="10.453125" customWidth="1"/>
    <col min="10008" max="10008" width="14.7265625" customWidth="1"/>
    <col min="10009" max="10009" width="9.7265625" customWidth="1"/>
    <col min="10194" max="10194" width="9.1796875" customWidth="1"/>
    <col min="10195" max="10195" width="37.7265625" customWidth="1"/>
    <col min="10196" max="10196" width="10.81640625" customWidth="1"/>
    <col min="10197" max="10203" width="9.7265625" customWidth="1"/>
    <col min="10204" max="10204" width="13.7265625" customWidth="1"/>
    <col min="10205" max="10253" width="12.7265625" customWidth="1"/>
    <col min="10254" max="10262" width="9.7265625" customWidth="1"/>
    <col min="10263" max="10263" width="10.453125" customWidth="1"/>
    <col min="10264" max="10264" width="14.7265625" customWidth="1"/>
    <col min="10265" max="10265" width="9.7265625" customWidth="1"/>
    <col min="10450" max="10450" width="9.1796875" customWidth="1"/>
    <col min="10451" max="10451" width="37.7265625" customWidth="1"/>
    <col min="10452" max="10452" width="10.81640625" customWidth="1"/>
    <col min="10453" max="10459" width="9.7265625" customWidth="1"/>
    <col min="10460" max="10460" width="13.7265625" customWidth="1"/>
    <col min="10461" max="10509" width="12.7265625" customWidth="1"/>
    <col min="10510" max="10518" width="9.7265625" customWidth="1"/>
    <col min="10519" max="10519" width="10.453125" customWidth="1"/>
    <col min="10520" max="10520" width="14.7265625" customWidth="1"/>
    <col min="10521" max="10521" width="9.7265625" customWidth="1"/>
    <col min="10706" max="10706" width="9.1796875" customWidth="1"/>
    <col min="10707" max="10707" width="37.7265625" customWidth="1"/>
    <col min="10708" max="10708" width="10.81640625" customWidth="1"/>
    <col min="10709" max="10715" width="9.7265625" customWidth="1"/>
    <col min="10716" max="10716" width="13.7265625" customWidth="1"/>
    <col min="10717" max="10765" width="12.7265625" customWidth="1"/>
    <col min="10766" max="10774" width="9.7265625" customWidth="1"/>
    <col min="10775" max="10775" width="10.453125" customWidth="1"/>
    <col min="10776" max="10776" width="14.7265625" customWidth="1"/>
    <col min="10777" max="10777" width="9.7265625" customWidth="1"/>
    <col min="10962" max="10962" width="9.1796875" customWidth="1"/>
    <col min="10963" max="10963" width="37.7265625" customWidth="1"/>
    <col min="10964" max="10964" width="10.81640625" customWidth="1"/>
    <col min="10965" max="10971" width="9.7265625" customWidth="1"/>
    <col min="10972" max="10972" width="13.7265625" customWidth="1"/>
    <col min="10973" max="11021" width="12.7265625" customWidth="1"/>
    <col min="11022" max="11030" width="9.7265625" customWidth="1"/>
    <col min="11031" max="11031" width="10.453125" customWidth="1"/>
    <col min="11032" max="11032" width="14.7265625" customWidth="1"/>
    <col min="11033" max="11033" width="9.7265625" customWidth="1"/>
    <col min="11218" max="11218" width="9.1796875" customWidth="1"/>
    <col min="11219" max="11219" width="37.7265625" customWidth="1"/>
    <col min="11220" max="11220" width="10.81640625" customWidth="1"/>
    <col min="11221" max="11227" width="9.7265625" customWidth="1"/>
    <col min="11228" max="11228" width="13.7265625" customWidth="1"/>
    <col min="11229" max="11277" width="12.7265625" customWidth="1"/>
    <col min="11278" max="11286" width="9.7265625" customWidth="1"/>
    <col min="11287" max="11287" width="10.453125" customWidth="1"/>
    <col min="11288" max="11288" width="14.7265625" customWidth="1"/>
    <col min="11289" max="11289" width="9.7265625" customWidth="1"/>
    <col min="11474" max="11474" width="9.1796875" customWidth="1"/>
    <col min="11475" max="11475" width="37.7265625" customWidth="1"/>
    <col min="11476" max="11476" width="10.81640625" customWidth="1"/>
    <col min="11477" max="11483" width="9.7265625" customWidth="1"/>
    <col min="11484" max="11484" width="13.7265625" customWidth="1"/>
    <col min="11485" max="11533" width="12.7265625" customWidth="1"/>
    <col min="11534" max="11542" width="9.7265625" customWidth="1"/>
    <col min="11543" max="11543" width="10.453125" customWidth="1"/>
    <col min="11544" max="11544" width="14.7265625" customWidth="1"/>
    <col min="11545" max="11545" width="9.7265625" customWidth="1"/>
    <col min="11730" max="11730" width="9.1796875" customWidth="1"/>
    <col min="11731" max="11731" width="37.7265625" customWidth="1"/>
    <col min="11732" max="11732" width="10.81640625" customWidth="1"/>
    <col min="11733" max="11739" width="9.7265625" customWidth="1"/>
    <col min="11740" max="11740" width="13.7265625" customWidth="1"/>
    <col min="11741" max="11789" width="12.7265625" customWidth="1"/>
    <col min="11790" max="11798" width="9.7265625" customWidth="1"/>
    <col min="11799" max="11799" width="10.453125" customWidth="1"/>
    <col min="11800" max="11800" width="14.7265625" customWidth="1"/>
    <col min="11801" max="11801" width="9.7265625" customWidth="1"/>
    <col min="11986" max="11986" width="9.1796875" customWidth="1"/>
    <col min="11987" max="11987" width="37.7265625" customWidth="1"/>
    <col min="11988" max="11988" width="10.81640625" customWidth="1"/>
    <col min="11989" max="11995" width="9.7265625" customWidth="1"/>
    <col min="11996" max="11996" width="13.7265625" customWidth="1"/>
    <col min="11997" max="12045" width="12.7265625" customWidth="1"/>
    <col min="12046" max="12054" width="9.7265625" customWidth="1"/>
    <col min="12055" max="12055" width="10.453125" customWidth="1"/>
    <col min="12056" max="12056" width="14.7265625" customWidth="1"/>
    <col min="12057" max="12057" width="9.7265625" customWidth="1"/>
    <col min="12242" max="12242" width="9.1796875" customWidth="1"/>
    <col min="12243" max="12243" width="37.7265625" customWidth="1"/>
    <col min="12244" max="12244" width="10.81640625" customWidth="1"/>
    <col min="12245" max="12251" width="9.7265625" customWidth="1"/>
    <col min="12252" max="12252" width="13.7265625" customWidth="1"/>
    <col min="12253" max="12301" width="12.7265625" customWidth="1"/>
    <col min="12302" max="12310" width="9.7265625" customWidth="1"/>
    <col min="12311" max="12311" width="10.453125" customWidth="1"/>
    <col min="12312" max="12312" width="14.7265625" customWidth="1"/>
    <col min="12313" max="12313" width="9.7265625" customWidth="1"/>
    <col min="12498" max="12498" width="9.1796875" customWidth="1"/>
    <col min="12499" max="12499" width="37.7265625" customWidth="1"/>
    <col min="12500" max="12500" width="10.81640625" customWidth="1"/>
    <col min="12501" max="12507" width="9.7265625" customWidth="1"/>
    <col min="12508" max="12508" width="13.7265625" customWidth="1"/>
    <col min="12509" max="12557" width="12.7265625" customWidth="1"/>
    <col min="12558" max="12566" width="9.7265625" customWidth="1"/>
    <col min="12567" max="12567" width="10.453125" customWidth="1"/>
    <col min="12568" max="12568" width="14.7265625" customWidth="1"/>
    <col min="12569" max="12569" width="9.7265625" customWidth="1"/>
    <col min="12754" max="12754" width="9.1796875" customWidth="1"/>
    <col min="12755" max="12755" width="37.7265625" customWidth="1"/>
    <col min="12756" max="12756" width="10.81640625" customWidth="1"/>
    <col min="12757" max="12763" width="9.7265625" customWidth="1"/>
    <col min="12764" max="12764" width="13.7265625" customWidth="1"/>
    <col min="12765" max="12813" width="12.7265625" customWidth="1"/>
    <col min="12814" max="12822" width="9.7265625" customWidth="1"/>
    <col min="12823" max="12823" width="10.453125" customWidth="1"/>
    <col min="12824" max="12824" width="14.7265625" customWidth="1"/>
    <col min="12825" max="12825" width="9.7265625" customWidth="1"/>
    <col min="13010" max="13010" width="9.1796875" customWidth="1"/>
    <col min="13011" max="13011" width="37.7265625" customWidth="1"/>
    <col min="13012" max="13012" width="10.81640625" customWidth="1"/>
    <col min="13013" max="13019" width="9.7265625" customWidth="1"/>
    <col min="13020" max="13020" width="13.7265625" customWidth="1"/>
    <col min="13021" max="13069" width="12.7265625" customWidth="1"/>
    <col min="13070" max="13078" width="9.7265625" customWidth="1"/>
    <col min="13079" max="13079" width="10.453125" customWidth="1"/>
    <col min="13080" max="13080" width="14.7265625" customWidth="1"/>
    <col min="13081" max="13081" width="9.7265625" customWidth="1"/>
    <col min="13266" max="13266" width="9.1796875" customWidth="1"/>
    <col min="13267" max="13267" width="37.7265625" customWidth="1"/>
    <col min="13268" max="13268" width="10.81640625" customWidth="1"/>
    <col min="13269" max="13275" width="9.7265625" customWidth="1"/>
    <col min="13276" max="13276" width="13.7265625" customWidth="1"/>
    <col min="13277" max="13325" width="12.7265625" customWidth="1"/>
    <col min="13326" max="13334" width="9.7265625" customWidth="1"/>
    <col min="13335" max="13335" width="10.453125" customWidth="1"/>
    <col min="13336" max="13336" width="14.7265625" customWidth="1"/>
    <col min="13337" max="13337" width="9.7265625" customWidth="1"/>
    <col min="13522" max="13522" width="9.1796875" customWidth="1"/>
    <col min="13523" max="13523" width="37.7265625" customWidth="1"/>
    <col min="13524" max="13524" width="10.81640625" customWidth="1"/>
    <col min="13525" max="13531" width="9.7265625" customWidth="1"/>
    <col min="13532" max="13532" width="13.7265625" customWidth="1"/>
    <col min="13533" max="13581" width="12.7265625" customWidth="1"/>
    <col min="13582" max="13590" width="9.7265625" customWidth="1"/>
    <col min="13591" max="13591" width="10.453125" customWidth="1"/>
    <col min="13592" max="13592" width="14.7265625" customWidth="1"/>
    <col min="13593" max="13593" width="9.7265625" customWidth="1"/>
    <col min="13778" max="13778" width="9.1796875" customWidth="1"/>
    <col min="13779" max="13779" width="37.7265625" customWidth="1"/>
    <col min="13780" max="13780" width="10.81640625" customWidth="1"/>
    <col min="13781" max="13787" width="9.7265625" customWidth="1"/>
    <col min="13788" max="13788" width="13.7265625" customWidth="1"/>
    <col min="13789" max="13837" width="12.7265625" customWidth="1"/>
    <col min="13838" max="13846" width="9.7265625" customWidth="1"/>
    <col min="13847" max="13847" width="10.453125" customWidth="1"/>
    <col min="13848" max="13848" width="14.7265625" customWidth="1"/>
    <col min="13849" max="13849" width="9.7265625" customWidth="1"/>
    <col min="14034" max="14034" width="9.1796875" customWidth="1"/>
    <col min="14035" max="14035" width="37.7265625" customWidth="1"/>
    <col min="14036" max="14036" width="10.81640625" customWidth="1"/>
    <col min="14037" max="14043" width="9.7265625" customWidth="1"/>
    <col min="14044" max="14044" width="13.7265625" customWidth="1"/>
    <col min="14045" max="14093" width="12.7265625" customWidth="1"/>
    <col min="14094" max="14102" width="9.7265625" customWidth="1"/>
    <col min="14103" max="14103" width="10.453125" customWidth="1"/>
    <col min="14104" max="14104" width="14.7265625" customWidth="1"/>
    <col min="14105" max="14105" width="9.7265625" customWidth="1"/>
    <col min="14290" max="14290" width="9.1796875" customWidth="1"/>
    <col min="14291" max="14291" width="37.7265625" customWidth="1"/>
    <col min="14292" max="14292" width="10.81640625" customWidth="1"/>
    <col min="14293" max="14299" width="9.7265625" customWidth="1"/>
    <col min="14300" max="14300" width="13.7265625" customWidth="1"/>
    <col min="14301" max="14349" width="12.7265625" customWidth="1"/>
    <col min="14350" max="14358" width="9.7265625" customWidth="1"/>
    <col min="14359" max="14359" width="10.453125" customWidth="1"/>
    <col min="14360" max="14360" width="14.7265625" customWidth="1"/>
    <col min="14361" max="14361" width="9.7265625" customWidth="1"/>
    <col min="14546" max="14546" width="9.1796875" customWidth="1"/>
    <col min="14547" max="14547" width="37.7265625" customWidth="1"/>
    <col min="14548" max="14548" width="10.81640625" customWidth="1"/>
    <col min="14549" max="14555" width="9.7265625" customWidth="1"/>
    <col min="14556" max="14556" width="13.7265625" customWidth="1"/>
    <col min="14557" max="14605" width="12.7265625" customWidth="1"/>
    <col min="14606" max="14614" width="9.7265625" customWidth="1"/>
    <col min="14615" max="14615" width="10.453125" customWidth="1"/>
    <col min="14616" max="14616" width="14.7265625" customWidth="1"/>
    <col min="14617" max="14617" width="9.7265625" customWidth="1"/>
    <col min="14802" max="14802" width="9.1796875" customWidth="1"/>
    <col min="14803" max="14803" width="37.7265625" customWidth="1"/>
    <col min="14804" max="14804" width="10.81640625" customWidth="1"/>
    <col min="14805" max="14811" width="9.7265625" customWidth="1"/>
    <col min="14812" max="14812" width="13.7265625" customWidth="1"/>
    <col min="14813" max="14861" width="12.7265625" customWidth="1"/>
    <col min="14862" max="14870" width="9.7265625" customWidth="1"/>
    <col min="14871" max="14871" width="10.453125" customWidth="1"/>
    <col min="14872" max="14872" width="14.7265625" customWidth="1"/>
    <col min="14873" max="14873" width="9.7265625" customWidth="1"/>
    <col min="15058" max="15058" width="9.1796875" customWidth="1"/>
    <col min="15059" max="15059" width="37.7265625" customWidth="1"/>
    <col min="15060" max="15060" width="10.81640625" customWidth="1"/>
    <col min="15061" max="15067" width="9.7265625" customWidth="1"/>
    <col min="15068" max="15068" width="13.7265625" customWidth="1"/>
    <col min="15069" max="15117" width="12.7265625" customWidth="1"/>
    <col min="15118" max="15126" width="9.7265625" customWidth="1"/>
    <col min="15127" max="15127" width="10.453125" customWidth="1"/>
    <col min="15128" max="15128" width="14.7265625" customWidth="1"/>
    <col min="15129" max="15129" width="9.7265625" customWidth="1"/>
    <col min="15314" max="15314" width="9.1796875" customWidth="1"/>
    <col min="15315" max="15315" width="37.7265625" customWidth="1"/>
    <col min="15316" max="15316" width="10.81640625" customWidth="1"/>
    <col min="15317" max="15323" width="9.7265625" customWidth="1"/>
    <col min="15324" max="15324" width="13.7265625" customWidth="1"/>
    <col min="15325" max="15373" width="12.7265625" customWidth="1"/>
    <col min="15374" max="15382" width="9.7265625" customWidth="1"/>
    <col min="15383" max="15383" width="10.453125" customWidth="1"/>
    <col min="15384" max="15384" width="14.7265625" customWidth="1"/>
    <col min="15385" max="15385" width="9.7265625" customWidth="1"/>
    <col min="15570" max="15570" width="9.1796875" customWidth="1"/>
    <col min="15571" max="15571" width="37.7265625" customWidth="1"/>
    <col min="15572" max="15572" width="10.81640625" customWidth="1"/>
    <col min="15573" max="15579" width="9.7265625" customWidth="1"/>
    <col min="15580" max="15580" width="13.7265625" customWidth="1"/>
    <col min="15581" max="15629" width="12.7265625" customWidth="1"/>
    <col min="15630" max="15638" width="9.7265625" customWidth="1"/>
    <col min="15639" max="15639" width="10.453125" customWidth="1"/>
    <col min="15640" max="15640" width="14.7265625" customWidth="1"/>
    <col min="15641" max="15641" width="9.7265625" customWidth="1"/>
    <col min="15826" max="15826" width="9.1796875" customWidth="1"/>
    <col min="15827" max="15827" width="37.7265625" customWidth="1"/>
    <col min="15828" max="15828" width="10.81640625" customWidth="1"/>
    <col min="15829" max="15835" width="9.7265625" customWidth="1"/>
    <col min="15836" max="15836" width="13.7265625" customWidth="1"/>
    <col min="15837" max="15885" width="12.7265625" customWidth="1"/>
    <col min="15886" max="15894" width="9.7265625" customWidth="1"/>
    <col min="15895" max="15895" width="10.453125" customWidth="1"/>
    <col min="15896" max="15896" width="14.7265625" customWidth="1"/>
    <col min="15897" max="15897" width="9.7265625" customWidth="1"/>
    <col min="16082" max="16082" width="9.1796875" customWidth="1"/>
    <col min="16083" max="16083" width="37.7265625" customWidth="1"/>
    <col min="16084" max="16084" width="10.81640625" customWidth="1"/>
    <col min="16085" max="16091" width="9.7265625" customWidth="1"/>
    <col min="16092" max="16092" width="13.7265625" customWidth="1"/>
    <col min="16093" max="16141" width="12.7265625" customWidth="1"/>
    <col min="16142" max="16150" width="9.7265625" customWidth="1"/>
    <col min="16151" max="16151" width="10.453125" customWidth="1"/>
    <col min="16152" max="16152" width="14.7265625" customWidth="1"/>
    <col min="16153" max="16153" width="9.7265625" customWidth="1"/>
  </cols>
  <sheetData>
    <row r="1" spans="1:25" ht="15.5" x14ac:dyDescent="0.35">
      <c r="G1" s="1" t="s">
        <v>181</v>
      </c>
      <c r="H1" s="1"/>
    </row>
    <row r="3" spans="1:25" ht="13" thickBot="1" x14ac:dyDescent="0.3">
      <c r="X3" s="2"/>
      <c r="Y3"/>
    </row>
    <row r="4" spans="1:25" ht="38.5" thickTop="1" thickBot="1" x14ac:dyDescent="0.3">
      <c r="A4" s="6" t="s">
        <v>3</v>
      </c>
      <c r="B4" s="7"/>
      <c r="C4" s="8" t="s">
        <v>179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178</v>
      </c>
      <c r="J4" s="9" t="s">
        <v>177</v>
      </c>
      <c r="K4" s="10" t="s">
        <v>11</v>
      </c>
      <c r="L4" s="13" t="s">
        <v>59</v>
      </c>
      <c r="M4" s="13" t="s">
        <v>60</v>
      </c>
      <c r="N4" s="14" t="s">
        <v>176</v>
      </c>
      <c r="Y4"/>
    </row>
    <row r="5" spans="1:25" ht="13" thickTop="1" x14ac:dyDescent="0.25">
      <c r="A5" s="15" t="s">
        <v>61</v>
      </c>
      <c r="B5" s="25" t="s">
        <v>108</v>
      </c>
      <c r="C5" s="26">
        <v>589417</v>
      </c>
      <c r="D5" s="25">
        <v>165187</v>
      </c>
      <c r="E5" s="25">
        <v>18842</v>
      </c>
      <c r="F5" s="25">
        <v>0</v>
      </c>
      <c r="G5" s="25">
        <v>0</v>
      </c>
      <c r="H5" s="25">
        <v>0</v>
      </c>
      <c r="I5" s="25">
        <v>0</v>
      </c>
      <c r="J5" s="25">
        <v>2076</v>
      </c>
      <c r="K5" s="25">
        <v>403312</v>
      </c>
      <c r="L5" s="28">
        <v>365176</v>
      </c>
      <c r="M5" s="29"/>
      <c r="N5" s="30">
        <v>38136</v>
      </c>
      <c r="Y5"/>
    </row>
    <row r="6" spans="1:25" x14ac:dyDescent="0.25">
      <c r="A6" s="15" t="s">
        <v>62</v>
      </c>
      <c r="B6" s="25" t="s">
        <v>109</v>
      </c>
      <c r="C6" s="26">
        <v>76274</v>
      </c>
      <c r="D6" s="25">
        <v>8228</v>
      </c>
      <c r="E6" s="25">
        <v>1188</v>
      </c>
      <c r="F6" s="25">
        <v>0</v>
      </c>
      <c r="G6" s="25">
        <v>0</v>
      </c>
      <c r="H6" s="25">
        <v>0</v>
      </c>
      <c r="I6" s="25">
        <v>0</v>
      </c>
      <c r="J6" s="25">
        <v>65</v>
      </c>
      <c r="K6" s="25">
        <v>66793</v>
      </c>
      <c r="L6" s="28">
        <v>66129</v>
      </c>
      <c r="M6" s="31"/>
      <c r="N6" s="32">
        <v>664</v>
      </c>
      <c r="Y6"/>
    </row>
    <row r="7" spans="1:25" x14ac:dyDescent="0.25">
      <c r="A7" s="15" t="s">
        <v>63</v>
      </c>
      <c r="B7" s="25" t="s">
        <v>110</v>
      </c>
      <c r="C7" s="26">
        <v>583035</v>
      </c>
      <c r="D7" s="25">
        <v>3312</v>
      </c>
      <c r="E7" s="25">
        <v>311</v>
      </c>
      <c r="F7" s="25">
        <v>0</v>
      </c>
      <c r="G7" s="25">
        <v>0</v>
      </c>
      <c r="H7" s="25">
        <v>0</v>
      </c>
      <c r="I7" s="25">
        <v>53</v>
      </c>
      <c r="J7" s="25">
        <v>5</v>
      </c>
      <c r="K7" s="25">
        <v>579354</v>
      </c>
      <c r="L7" s="28">
        <v>579311</v>
      </c>
      <c r="M7" s="31"/>
      <c r="N7" s="32">
        <v>43</v>
      </c>
      <c r="Y7"/>
    </row>
    <row r="8" spans="1:25" x14ac:dyDescent="0.25">
      <c r="A8" s="15" t="s">
        <v>64</v>
      </c>
      <c r="B8" s="25" t="s">
        <v>111</v>
      </c>
      <c r="C8" s="26">
        <v>99415</v>
      </c>
      <c r="D8" s="25">
        <v>24877</v>
      </c>
      <c r="E8" s="25">
        <v>2368</v>
      </c>
      <c r="F8" s="25">
        <v>0</v>
      </c>
      <c r="G8" s="25">
        <v>0</v>
      </c>
      <c r="H8" s="25">
        <v>0</v>
      </c>
      <c r="I8" s="25">
        <v>0</v>
      </c>
      <c r="J8" s="25">
        <v>93</v>
      </c>
      <c r="K8" s="25">
        <v>72077</v>
      </c>
      <c r="L8" s="28">
        <v>71714</v>
      </c>
      <c r="M8" s="31"/>
      <c r="N8" s="32">
        <v>363</v>
      </c>
      <c r="Y8"/>
    </row>
    <row r="9" spans="1:25" x14ac:dyDescent="0.25">
      <c r="A9" s="15" t="s">
        <v>65</v>
      </c>
      <c r="B9" s="25" t="s">
        <v>112</v>
      </c>
      <c r="C9" s="26">
        <v>6684766</v>
      </c>
      <c r="D9" s="25">
        <v>6013</v>
      </c>
      <c r="E9" s="25">
        <v>796</v>
      </c>
      <c r="F9" s="25">
        <v>0</v>
      </c>
      <c r="G9" s="25">
        <v>0</v>
      </c>
      <c r="H9" s="25">
        <v>0</v>
      </c>
      <c r="I9" s="25">
        <v>15672</v>
      </c>
      <c r="J9" s="25">
        <v>360</v>
      </c>
      <c r="K9" s="25">
        <v>6661925</v>
      </c>
      <c r="L9" s="28">
        <v>6644349</v>
      </c>
      <c r="M9" s="31"/>
      <c r="N9" s="32">
        <v>17576</v>
      </c>
      <c r="Y9"/>
    </row>
    <row r="10" spans="1:25" x14ac:dyDescent="0.25">
      <c r="A10" s="15" t="s">
        <v>66</v>
      </c>
      <c r="B10" s="25" t="s">
        <v>113</v>
      </c>
      <c r="C10" s="26">
        <v>281058</v>
      </c>
      <c r="D10" s="25">
        <v>41252</v>
      </c>
      <c r="E10" s="25">
        <v>5457</v>
      </c>
      <c r="F10" s="25">
        <v>20145</v>
      </c>
      <c r="G10" s="25">
        <v>0</v>
      </c>
      <c r="H10" s="25">
        <v>0</v>
      </c>
      <c r="I10" s="25">
        <v>1</v>
      </c>
      <c r="J10" s="25">
        <v>10918</v>
      </c>
      <c r="K10" s="25">
        <v>203285</v>
      </c>
      <c r="L10" s="28">
        <v>31511</v>
      </c>
      <c r="M10" s="31"/>
      <c r="N10" s="32">
        <v>171774</v>
      </c>
      <c r="Y10"/>
    </row>
    <row r="11" spans="1:25" x14ac:dyDescent="0.25">
      <c r="A11" s="15" t="s">
        <v>67</v>
      </c>
      <c r="B11" s="25" t="s">
        <v>18</v>
      </c>
      <c r="C11" s="26">
        <v>424982</v>
      </c>
      <c r="D11" s="25">
        <v>71460</v>
      </c>
      <c r="E11" s="25">
        <v>8536</v>
      </c>
      <c r="F11" s="25">
        <v>40512</v>
      </c>
      <c r="G11" s="25">
        <v>0</v>
      </c>
      <c r="H11" s="25">
        <v>0</v>
      </c>
      <c r="I11" s="25">
        <v>0</v>
      </c>
      <c r="J11" s="25">
        <v>1771</v>
      </c>
      <c r="K11" s="25">
        <v>302703</v>
      </c>
      <c r="L11" s="28">
        <v>294196</v>
      </c>
      <c r="M11" s="31"/>
      <c r="N11" s="32">
        <v>8507</v>
      </c>
      <c r="Y11"/>
    </row>
    <row r="12" spans="1:25" x14ac:dyDescent="0.25">
      <c r="A12" s="15" t="s">
        <v>68</v>
      </c>
      <c r="B12" s="25" t="s">
        <v>114</v>
      </c>
      <c r="C12" s="26">
        <v>86026</v>
      </c>
      <c r="D12" s="25">
        <v>14836</v>
      </c>
      <c r="E12" s="25">
        <v>2153</v>
      </c>
      <c r="F12" s="25">
        <v>2980</v>
      </c>
      <c r="G12" s="25">
        <v>0</v>
      </c>
      <c r="H12" s="25">
        <v>0</v>
      </c>
      <c r="I12" s="25">
        <v>0</v>
      </c>
      <c r="J12" s="25">
        <v>1578</v>
      </c>
      <c r="K12" s="25">
        <v>64479</v>
      </c>
      <c r="L12" s="28">
        <v>20893</v>
      </c>
      <c r="M12" s="31"/>
      <c r="N12" s="32">
        <v>43586</v>
      </c>
      <c r="Y12"/>
    </row>
    <row r="13" spans="1:25" x14ac:dyDescent="0.25">
      <c r="A13" s="15" t="s">
        <v>69</v>
      </c>
      <c r="B13" s="25" t="s">
        <v>115</v>
      </c>
      <c r="C13" s="26">
        <v>115543</v>
      </c>
      <c r="D13" s="25">
        <v>14934</v>
      </c>
      <c r="E13" s="25">
        <v>2927</v>
      </c>
      <c r="F13" s="25">
        <v>2476</v>
      </c>
      <c r="G13" s="25">
        <v>0</v>
      </c>
      <c r="H13" s="25">
        <v>0</v>
      </c>
      <c r="I13" s="25">
        <v>0</v>
      </c>
      <c r="J13" s="25">
        <v>782</v>
      </c>
      <c r="K13" s="25">
        <v>94424</v>
      </c>
      <c r="L13" s="28">
        <v>50511</v>
      </c>
      <c r="M13" s="31"/>
      <c r="N13" s="32">
        <v>43913</v>
      </c>
      <c r="Y13"/>
    </row>
    <row r="14" spans="1:25" x14ac:dyDescent="0.25">
      <c r="A14" s="15" t="s">
        <v>70</v>
      </c>
      <c r="B14" s="25" t="s">
        <v>116</v>
      </c>
      <c r="C14" s="26">
        <v>137731</v>
      </c>
      <c r="D14" s="25">
        <v>31390</v>
      </c>
      <c r="E14" s="25">
        <v>2232</v>
      </c>
      <c r="F14" s="25">
        <v>4013</v>
      </c>
      <c r="G14" s="25">
        <v>0</v>
      </c>
      <c r="H14" s="25">
        <v>0</v>
      </c>
      <c r="I14" s="25">
        <v>0</v>
      </c>
      <c r="J14" s="25">
        <v>1023</v>
      </c>
      <c r="K14" s="25">
        <v>99073</v>
      </c>
      <c r="L14" s="28">
        <v>84130</v>
      </c>
      <c r="M14" s="31"/>
      <c r="N14" s="32">
        <v>14943</v>
      </c>
      <c r="Y14"/>
    </row>
    <row r="15" spans="1:25" x14ac:dyDescent="0.25">
      <c r="A15" s="15" t="s">
        <v>71</v>
      </c>
      <c r="B15" s="25" t="s">
        <v>117</v>
      </c>
      <c r="C15" s="26">
        <v>50475</v>
      </c>
      <c r="D15" s="25">
        <v>10605</v>
      </c>
      <c r="E15" s="25">
        <v>1254</v>
      </c>
      <c r="F15" s="25">
        <v>2465</v>
      </c>
      <c r="G15" s="25">
        <v>0</v>
      </c>
      <c r="H15" s="25">
        <v>0</v>
      </c>
      <c r="I15" s="25">
        <v>0</v>
      </c>
      <c r="J15" s="25">
        <v>1201</v>
      </c>
      <c r="K15" s="25">
        <v>34950</v>
      </c>
      <c r="L15" s="28">
        <v>27333</v>
      </c>
      <c r="M15" s="31"/>
      <c r="N15" s="32">
        <v>7617</v>
      </c>
      <c r="Y15"/>
    </row>
    <row r="16" spans="1:25" x14ac:dyDescent="0.25">
      <c r="A16" s="15" t="s">
        <v>72</v>
      </c>
      <c r="B16" s="25" t="s">
        <v>118</v>
      </c>
      <c r="C16" s="26">
        <v>47288</v>
      </c>
      <c r="D16" s="25">
        <v>5093</v>
      </c>
      <c r="E16" s="25">
        <v>1049</v>
      </c>
      <c r="F16" s="25">
        <v>3162</v>
      </c>
      <c r="G16" s="25">
        <v>0</v>
      </c>
      <c r="H16" s="25">
        <v>0</v>
      </c>
      <c r="I16" s="25">
        <v>0</v>
      </c>
      <c r="J16" s="25">
        <v>2541</v>
      </c>
      <c r="K16" s="25">
        <v>35443</v>
      </c>
      <c r="L16" s="28">
        <v>9430</v>
      </c>
      <c r="M16" s="31"/>
      <c r="N16" s="32">
        <v>26013</v>
      </c>
      <c r="Y16"/>
    </row>
    <row r="17" spans="1:25" x14ac:dyDescent="0.25">
      <c r="A17" s="15" t="s">
        <v>73</v>
      </c>
      <c r="B17" s="25" t="s">
        <v>119</v>
      </c>
      <c r="C17" s="26">
        <v>581145</v>
      </c>
      <c r="D17" s="25">
        <v>100156</v>
      </c>
      <c r="E17" s="25">
        <v>10280</v>
      </c>
      <c r="F17" s="25">
        <v>20521</v>
      </c>
      <c r="G17" s="25">
        <v>0</v>
      </c>
      <c r="H17" s="25">
        <v>28707</v>
      </c>
      <c r="I17" s="25">
        <v>0</v>
      </c>
      <c r="J17" s="25">
        <v>12330</v>
      </c>
      <c r="K17" s="25">
        <v>409151</v>
      </c>
      <c r="L17" s="28">
        <v>378251</v>
      </c>
      <c r="M17" s="31"/>
      <c r="N17" s="32">
        <v>30900</v>
      </c>
      <c r="Y17"/>
    </row>
    <row r="18" spans="1:25" x14ac:dyDescent="0.25">
      <c r="A18" s="15" t="s">
        <v>74</v>
      </c>
      <c r="B18" s="25" t="s">
        <v>120</v>
      </c>
      <c r="C18" s="26">
        <v>27233</v>
      </c>
      <c r="D18" s="25">
        <v>5650</v>
      </c>
      <c r="E18" s="25">
        <v>376</v>
      </c>
      <c r="F18" s="25">
        <v>2426</v>
      </c>
      <c r="G18" s="25">
        <v>0</v>
      </c>
      <c r="H18" s="25">
        <v>0</v>
      </c>
      <c r="I18" s="25">
        <v>0</v>
      </c>
      <c r="J18" s="25">
        <v>10072</v>
      </c>
      <c r="K18" s="25">
        <v>8709</v>
      </c>
      <c r="L18" s="28">
        <v>0</v>
      </c>
      <c r="M18" s="31"/>
      <c r="N18" s="32">
        <v>8709</v>
      </c>
      <c r="Y18"/>
    </row>
    <row r="19" spans="1:25" x14ac:dyDescent="0.25">
      <c r="A19" s="15" t="s">
        <v>75</v>
      </c>
      <c r="B19" s="25" t="s">
        <v>121</v>
      </c>
      <c r="C19" s="26">
        <v>204094</v>
      </c>
      <c r="D19" s="25">
        <v>71399</v>
      </c>
      <c r="E19" s="25">
        <v>5929</v>
      </c>
      <c r="F19" s="25">
        <v>8161</v>
      </c>
      <c r="G19" s="25">
        <v>0</v>
      </c>
      <c r="H19" s="25">
        <v>0</v>
      </c>
      <c r="I19" s="25">
        <v>0</v>
      </c>
      <c r="J19" s="25">
        <v>4319</v>
      </c>
      <c r="K19" s="25">
        <v>114286</v>
      </c>
      <c r="L19" s="28">
        <v>90610</v>
      </c>
      <c r="M19" s="31"/>
      <c r="N19" s="32">
        <v>23676</v>
      </c>
      <c r="Y19"/>
    </row>
    <row r="20" spans="1:25" x14ac:dyDescent="0.25">
      <c r="A20" s="15" t="s">
        <v>76</v>
      </c>
      <c r="B20" s="25" t="s">
        <v>122</v>
      </c>
      <c r="C20" s="26">
        <v>15928</v>
      </c>
      <c r="D20" s="25">
        <v>4307</v>
      </c>
      <c r="E20" s="25">
        <v>395</v>
      </c>
      <c r="F20" s="25">
        <v>1317</v>
      </c>
      <c r="G20" s="25">
        <v>0</v>
      </c>
      <c r="H20" s="25">
        <v>0</v>
      </c>
      <c r="I20" s="25">
        <v>0</v>
      </c>
      <c r="J20" s="25">
        <v>1558</v>
      </c>
      <c r="K20" s="25">
        <v>8351</v>
      </c>
      <c r="L20" s="28">
        <v>1640</v>
      </c>
      <c r="M20" s="31"/>
      <c r="N20" s="32">
        <v>6711</v>
      </c>
      <c r="Y20"/>
    </row>
    <row r="21" spans="1:25" x14ac:dyDescent="0.25">
      <c r="A21" s="15" t="s">
        <v>77</v>
      </c>
      <c r="B21" s="25" t="s">
        <v>123</v>
      </c>
      <c r="C21" s="26">
        <v>731642</v>
      </c>
      <c r="D21" s="25">
        <v>9275</v>
      </c>
      <c r="E21" s="25">
        <v>1401</v>
      </c>
      <c r="F21" s="25">
        <v>6861</v>
      </c>
      <c r="G21" s="25">
        <v>0</v>
      </c>
      <c r="H21" s="25">
        <v>0</v>
      </c>
      <c r="I21" s="25">
        <v>4613</v>
      </c>
      <c r="J21" s="25">
        <v>326</v>
      </c>
      <c r="K21" s="25">
        <v>709166</v>
      </c>
      <c r="L21" s="28">
        <v>704750</v>
      </c>
      <c r="M21" s="31"/>
      <c r="N21" s="32">
        <v>4416</v>
      </c>
      <c r="Y21"/>
    </row>
    <row r="22" spans="1:25" x14ac:dyDescent="0.25">
      <c r="A22" s="15" t="s">
        <v>78</v>
      </c>
      <c r="B22" s="25" t="s">
        <v>124</v>
      </c>
      <c r="C22" s="26">
        <v>46117</v>
      </c>
      <c r="D22" s="25">
        <v>5153</v>
      </c>
      <c r="E22" s="25">
        <v>629</v>
      </c>
      <c r="F22" s="25">
        <v>1379</v>
      </c>
      <c r="G22" s="25">
        <v>0</v>
      </c>
      <c r="H22" s="25">
        <v>0</v>
      </c>
      <c r="I22" s="25">
        <v>0</v>
      </c>
      <c r="J22" s="25">
        <v>3074</v>
      </c>
      <c r="K22" s="25">
        <v>35882</v>
      </c>
      <c r="L22" s="28">
        <v>12701</v>
      </c>
      <c r="M22" s="31"/>
      <c r="N22" s="32">
        <v>23181</v>
      </c>
      <c r="Y22"/>
    </row>
    <row r="23" spans="1:25" x14ac:dyDescent="0.25">
      <c r="A23" s="15" t="s">
        <v>79</v>
      </c>
      <c r="B23" s="25" t="s">
        <v>125</v>
      </c>
      <c r="C23" s="26">
        <v>630749</v>
      </c>
      <c r="D23" s="25">
        <v>41114</v>
      </c>
      <c r="E23" s="25">
        <v>2239</v>
      </c>
      <c r="F23" s="25">
        <v>30592</v>
      </c>
      <c r="G23" s="25">
        <v>-100600</v>
      </c>
      <c r="H23" s="25">
        <v>325</v>
      </c>
      <c r="I23" s="25">
        <v>0</v>
      </c>
      <c r="J23" s="25">
        <v>8957</v>
      </c>
      <c r="K23" s="25">
        <v>648122</v>
      </c>
      <c r="L23" s="28">
        <v>578801</v>
      </c>
      <c r="M23" s="31"/>
      <c r="N23" s="32">
        <v>69321</v>
      </c>
      <c r="Y23"/>
    </row>
    <row r="24" spans="1:25" x14ac:dyDescent="0.25">
      <c r="A24" s="15" t="s">
        <v>80</v>
      </c>
      <c r="B24" s="25" t="s">
        <v>126</v>
      </c>
      <c r="C24" s="26">
        <v>393978</v>
      </c>
      <c r="D24" s="25">
        <v>87953</v>
      </c>
      <c r="E24" s="25">
        <v>9086</v>
      </c>
      <c r="F24" s="25">
        <v>2683</v>
      </c>
      <c r="G24" s="25">
        <v>0</v>
      </c>
      <c r="H24" s="25">
        <v>0</v>
      </c>
      <c r="I24" s="25">
        <v>2</v>
      </c>
      <c r="J24" s="25">
        <v>9861</v>
      </c>
      <c r="K24" s="25">
        <v>284393</v>
      </c>
      <c r="L24" s="28">
        <v>100219</v>
      </c>
      <c r="M24" s="31"/>
      <c r="N24" s="32">
        <v>184174</v>
      </c>
      <c r="Y24"/>
    </row>
    <row r="25" spans="1:25" x14ac:dyDescent="0.25">
      <c r="A25" s="15" t="s">
        <v>81</v>
      </c>
      <c r="B25" s="25" t="s">
        <v>127</v>
      </c>
      <c r="C25" s="26">
        <v>126589</v>
      </c>
      <c r="D25" s="25">
        <v>26979</v>
      </c>
      <c r="E25" s="25">
        <v>4257</v>
      </c>
      <c r="F25" s="25">
        <v>6742</v>
      </c>
      <c r="G25" s="25">
        <v>0</v>
      </c>
      <c r="H25" s="25">
        <v>0</v>
      </c>
      <c r="I25" s="25">
        <v>0</v>
      </c>
      <c r="J25" s="25">
        <v>7900</v>
      </c>
      <c r="K25" s="25">
        <v>80711</v>
      </c>
      <c r="L25" s="28">
        <v>5077</v>
      </c>
      <c r="M25" s="31"/>
      <c r="N25" s="32">
        <v>75634</v>
      </c>
      <c r="Y25"/>
    </row>
    <row r="26" spans="1:25" x14ac:dyDescent="0.25">
      <c r="A26" s="15" t="s">
        <v>82</v>
      </c>
      <c r="B26" s="25" t="s">
        <v>128</v>
      </c>
      <c r="C26" s="26">
        <v>232582</v>
      </c>
      <c r="D26" s="25">
        <v>30148</v>
      </c>
      <c r="E26" s="25">
        <v>6128</v>
      </c>
      <c r="F26" s="25">
        <v>14975</v>
      </c>
      <c r="G26" s="25">
        <v>0</v>
      </c>
      <c r="H26" s="25">
        <v>0</v>
      </c>
      <c r="I26" s="25">
        <v>0</v>
      </c>
      <c r="J26" s="25">
        <v>4764</v>
      </c>
      <c r="K26" s="25">
        <v>176567</v>
      </c>
      <c r="L26" s="28">
        <v>112688</v>
      </c>
      <c r="M26" s="31"/>
      <c r="N26" s="32">
        <v>63879</v>
      </c>
      <c r="Y26"/>
    </row>
    <row r="27" spans="1:25" x14ac:dyDescent="0.25">
      <c r="A27" s="15" t="s">
        <v>83</v>
      </c>
      <c r="B27" s="25" t="s">
        <v>129</v>
      </c>
      <c r="C27" s="26">
        <v>350445</v>
      </c>
      <c r="D27" s="25">
        <v>12786</v>
      </c>
      <c r="E27" s="25">
        <v>1657</v>
      </c>
      <c r="F27" s="25">
        <v>3346</v>
      </c>
      <c r="G27" s="25">
        <v>0</v>
      </c>
      <c r="H27" s="25">
        <v>0</v>
      </c>
      <c r="I27" s="25">
        <v>1</v>
      </c>
      <c r="J27" s="25">
        <v>18744</v>
      </c>
      <c r="K27" s="25">
        <v>313911</v>
      </c>
      <c r="L27" s="28">
        <v>91049</v>
      </c>
      <c r="M27" s="31"/>
      <c r="N27" s="32">
        <v>222862</v>
      </c>
      <c r="Y27"/>
    </row>
    <row r="28" spans="1:25" x14ac:dyDescent="0.25">
      <c r="A28" s="15" t="s">
        <v>84</v>
      </c>
      <c r="B28" s="25" t="s">
        <v>130</v>
      </c>
      <c r="C28" s="26">
        <v>142067</v>
      </c>
      <c r="D28" s="25">
        <v>40837</v>
      </c>
      <c r="E28" s="25">
        <v>1619</v>
      </c>
      <c r="F28" s="25">
        <v>12219</v>
      </c>
      <c r="G28" s="25">
        <v>0</v>
      </c>
      <c r="H28" s="25">
        <v>0</v>
      </c>
      <c r="I28" s="25">
        <v>0</v>
      </c>
      <c r="J28" s="25">
        <v>6597</v>
      </c>
      <c r="K28" s="25">
        <v>80795</v>
      </c>
      <c r="L28" s="28">
        <v>533</v>
      </c>
      <c r="M28" s="31"/>
      <c r="N28" s="32">
        <v>80262</v>
      </c>
      <c r="Y28"/>
    </row>
    <row r="29" spans="1:25" x14ac:dyDescent="0.25">
      <c r="A29" s="15" t="s">
        <v>85</v>
      </c>
      <c r="B29" s="25" t="s">
        <v>131</v>
      </c>
      <c r="C29" s="26">
        <v>568706</v>
      </c>
      <c r="D29" s="25">
        <v>69570</v>
      </c>
      <c r="E29" s="25">
        <v>7677</v>
      </c>
      <c r="F29" s="25">
        <v>33447</v>
      </c>
      <c r="G29" s="25">
        <v>0</v>
      </c>
      <c r="H29" s="25">
        <v>0</v>
      </c>
      <c r="I29" s="25">
        <v>0</v>
      </c>
      <c r="J29" s="25">
        <v>26845</v>
      </c>
      <c r="K29" s="25">
        <v>431167</v>
      </c>
      <c r="L29" s="28">
        <v>15274</v>
      </c>
      <c r="M29" s="31"/>
      <c r="N29" s="32">
        <v>415893</v>
      </c>
      <c r="Y29"/>
    </row>
    <row r="30" spans="1:25" x14ac:dyDescent="0.25">
      <c r="A30" s="15" t="s">
        <v>86</v>
      </c>
      <c r="B30" s="25" t="s">
        <v>132</v>
      </c>
      <c r="C30" s="26">
        <v>510891</v>
      </c>
      <c r="D30" s="25">
        <v>0</v>
      </c>
      <c r="E30" s="25">
        <v>0</v>
      </c>
      <c r="F30" s="25">
        <v>2918</v>
      </c>
      <c r="G30" s="25">
        <v>0</v>
      </c>
      <c r="H30" s="25">
        <v>0</v>
      </c>
      <c r="I30" s="25">
        <v>0</v>
      </c>
      <c r="J30" s="25">
        <v>27456</v>
      </c>
      <c r="K30" s="25">
        <v>480517</v>
      </c>
      <c r="L30" s="28">
        <v>4699</v>
      </c>
      <c r="M30" s="31"/>
      <c r="N30" s="32">
        <v>475818</v>
      </c>
      <c r="Y30"/>
    </row>
    <row r="31" spans="1:25" x14ac:dyDescent="0.25">
      <c r="A31" s="15" t="s">
        <v>87</v>
      </c>
      <c r="B31" s="25" t="s">
        <v>133</v>
      </c>
      <c r="C31" s="26">
        <v>102306</v>
      </c>
      <c r="D31" s="25">
        <v>8799</v>
      </c>
      <c r="E31" s="25">
        <v>1848</v>
      </c>
      <c r="F31" s="25">
        <v>11918</v>
      </c>
      <c r="G31" s="25">
        <v>0</v>
      </c>
      <c r="H31" s="25">
        <v>0</v>
      </c>
      <c r="I31" s="25">
        <v>0</v>
      </c>
      <c r="J31" s="25">
        <v>3450</v>
      </c>
      <c r="K31" s="25">
        <v>76291</v>
      </c>
      <c r="L31" s="28">
        <v>60153</v>
      </c>
      <c r="M31" s="31"/>
      <c r="N31" s="32">
        <v>16138</v>
      </c>
      <c r="Y31"/>
    </row>
    <row r="32" spans="1:25" x14ac:dyDescent="0.25">
      <c r="A32" s="15" t="s">
        <v>88</v>
      </c>
      <c r="B32" s="25" t="s">
        <v>39</v>
      </c>
      <c r="C32" s="26">
        <v>46800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46800</v>
      </c>
      <c r="L32" s="28">
        <v>45894</v>
      </c>
      <c r="M32" s="31"/>
      <c r="N32" s="32">
        <v>906</v>
      </c>
      <c r="Y32"/>
    </row>
    <row r="33" spans="1:25" x14ac:dyDescent="0.25">
      <c r="A33" s="15" t="s">
        <v>89</v>
      </c>
      <c r="B33" s="25" t="s">
        <v>40</v>
      </c>
      <c r="C33" s="26">
        <v>222909</v>
      </c>
      <c r="D33" s="25">
        <v>0</v>
      </c>
      <c r="E33" s="25">
        <v>0</v>
      </c>
      <c r="F33" s="25">
        <v>10463</v>
      </c>
      <c r="G33" s="25">
        <v>0</v>
      </c>
      <c r="H33" s="25">
        <v>0</v>
      </c>
      <c r="I33" s="25">
        <v>0</v>
      </c>
      <c r="J33" s="25">
        <v>0</v>
      </c>
      <c r="K33" s="25">
        <v>212446</v>
      </c>
      <c r="L33" s="28">
        <v>212446</v>
      </c>
      <c r="M33" s="31"/>
      <c r="N33" s="32">
        <v>0</v>
      </c>
      <c r="Y33"/>
    </row>
    <row r="34" spans="1:25" x14ac:dyDescent="0.25">
      <c r="A34" s="15" t="s">
        <v>90</v>
      </c>
      <c r="B34" s="25" t="s">
        <v>41</v>
      </c>
      <c r="C34" s="26">
        <v>50224</v>
      </c>
      <c r="D34" s="25">
        <v>0</v>
      </c>
      <c r="E34" s="25">
        <v>0</v>
      </c>
      <c r="F34" s="25">
        <v>4500</v>
      </c>
      <c r="G34" s="25">
        <v>0</v>
      </c>
      <c r="H34" s="25">
        <v>78</v>
      </c>
      <c r="I34" s="25">
        <v>0</v>
      </c>
      <c r="J34" s="25">
        <v>0</v>
      </c>
      <c r="K34" s="25">
        <v>45646</v>
      </c>
      <c r="L34" s="28">
        <v>45646</v>
      </c>
      <c r="M34" s="31"/>
      <c r="N34" s="32">
        <v>0</v>
      </c>
      <c r="Y34"/>
    </row>
    <row r="35" spans="1:25" x14ac:dyDescent="0.25">
      <c r="A35" s="15" t="s">
        <v>91</v>
      </c>
      <c r="B35" s="25" t="s">
        <v>134</v>
      </c>
      <c r="C35" s="26">
        <v>1042138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1042138</v>
      </c>
      <c r="L35" s="28">
        <v>1041349</v>
      </c>
      <c r="M35" s="31"/>
      <c r="N35" s="32">
        <v>789</v>
      </c>
      <c r="Y35"/>
    </row>
    <row r="36" spans="1:25" x14ac:dyDescent="0.25">
      <c r="A36" s="15" t="s">
        <v>92</v>
      </c>
      <c r="B36" s="25" t="s">
        <v>43</v>
      </c>
      <c r="C36" s="26">
        <v>95794</v>
      </c>
      <c r="D36" s="25">
        <v>-911313</v>
      </c>
      <c r="E36" s="25">
        <v>0</v>
      </c>
      <c r="F36" s="25">
        <v>597</v>
      </c>
      <c r="G36" s="25">
        <v>0</v>
      </c>
      <c r="H36" s="25">
        <v>0</v>
      </c>
      <c r="I36" s="25">
        <v>0</v>
      </c>
      <c r="J36" s="25">
        <v>0</v>
      </c>
      <c r="K36" s="25">
        <v>1006510</v>
      </c>
      <c r="L36" s="28">
        <v>1006510</v>
      </c>
      <c r="M36" s="31"/>
      <c r="N36" s="32">
        <v>0</v>
      </c>
      <c r="Y36"/>
    </row>
    <row r="37" spans="1:25" x14ac:dyDescent="0.25">
      <c r="A37" s="15" t="s">
        <v>93</v>
      </c>
      <c r="B37" s="25" t="s">
        <v>135</v>
      </c>
      <c r="C37" s="26">
        <v>1441008</v>
      </c>
      <c r="D37" s="25">
        <v>0</v>
      </c>
      <c r="E37" s="25">
        <v>-100634</v>
      </c>
      <c r="F37" s="25">
        <v>53875</v>
      </c>
      <c r="G37" s="25">
        <v>-210</v>
      </c>
      <c r="H37" s="25">
        <v>0</v>
      </c>
      <c r="I37" s="25">
        <v>0</v>
      </c>
      <c r="J37" s="25">
        <v>0</v>
      </c>
      <c r="K37" s="25">
        <v>1487977</v>
      </c>
      <c r="L37" s="28">
        <v>1414584</v>
      </c>
      <c r="M37" s="31"/>
      <c r="N37" s="32">
        <v>73393</v>
      </c>
      <c r="Y37"/>
    </row>
    <row r="38" spans="1:25" x14ac:dyDescent="0.25">
      <c r="A38" s="15" t="s">
        <v>94</v>
      </c>
      <c r="B38" s="25" t="s">
        <v>136</v>
      </c>
      <c r="C38" s="26">
        <v>471639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471639</v>
      </c>
      <c r="L38" s="28">
        <v>471639</v>
      </c>
      <c r="M38" s="31"/>
      <c r="N38" s="32">
        <v>0</v>
      </c>
      <c r="Y38"/>
    </row>
    <row r="39" spans="1:25" x14ac:dyDescent="0.25">
      <c r="A39" s="15" t="s">
        <v>95</v>
      </c>
      <c r="B39" s="25" t="s">
        <v>137</v>
      </c>
      <c r="C39" s="26">
        <v>571778</v>
      </c>
      <c r="D39" s="25">
        <v>0</v>
      </c>
      <c r="E39" s="25">
        <v>0</v>
      </c>
      <c r="F39" s="25">
        <v>24631</v>
      </c>
      <c r="G39" s="25">
        <v>0</v>
      </c>
      <c r="H39" s="25">
        <v>4010</v>
      </c>
      <c r="I39" s="25">
        <v>0</v>
      </c>
      <c r="J39" s="25">
        <v>0</v>
      </c>
      <c r="K39" s="25">
        <v>543137</v>
      </c>
      <c r="L39" s="28">
        <v>440254</v>
      </c>
      <c r="M39" s="31"/>
      <c r="N39" s="32">
        <v>102883</v>
      </c>
      <c r="Y39"/>
    </row>
    <row r="40" spans="1:25" x14ac:dyDescent="0.25">
      <c r="A40" s="15" t="s">
        <v>96</v>
      </c>
      <c r="B40" s="25" t="s">
        <v>138</v>
      </c>
      <c r="C40" s="26">
        <v>509503</v>
      </c>
      <c r="D40" s="25">
        <v>0</v>
      </c>
      <c r="E40" s="25">
        <v>0</v>
      </c>
      <c r="F40" s="25">
        <v>2187</v>
      </c>
      <c r="G40" s="25">
        <v>0</v>
      </c>
      <c r="H40" s="25">
        <v>0</v>
      </c>
      <c r="I40" s="25">
        <v>0</v>
      </c>
      <c r="J40" s="25">
        <v>0</v>
      </c>
      <c r="K40" s="25">
        <v>507316</v>
      </c>
      <c r="L40" s="28">
        <v>482389</v>
      </c>
      <c r="M40" s="31"/>
      <c r="N40" s="32">
        <v>24927</v>
      </c>
      <c r="Y40"/>
    </row>
    <row r="41" spans="1:25" x14ac:dyDescent="0.25">
      <c r="A41" s="15" t="s">
        <v>97</v>
      </c>
      <c r="B41" s="25" t="s">
        <v>139</v>
      </c>
      <c r="C41" s="26">
        <v>740754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740754</v>
      </c>
      <c r="L41" s="28">
        <v>740754</v>
      </c>
      <c r="M41" s="31"/>
      <c r="N41" s="32">
        <v>0</v>
      </c>
      <c r="Y41"/>
    </row>
    <row r="42" spans="1:25" x14ac:dyDescent="0.25">
      <c r="A42" s="15" t="s">
        <v>98</v>
      </c>
      <c r="B42" s="25" t="s">
        <v>140</v>
      </c>
      <c r="C42" s="26">
        <v>1040849</v>
      </c>
      <c r="D42" s="25">
        <v>0</v>
      </c>
      <c r="E42" s="25">
        <v>0</v>
      </c>
      <c r="F42" s="25">
        <v>7079</v>
      </c>
      <c r="G42" s="25">
        <v>0</v>
      </c>
      <c r="H42" s="25">
        <v>0</v>
      </c>
      <c r="I42" s="25">
        <v>2</v>
      </c>
      <c r="J42" s="25">
        <v>0</v>
      </c>
      <c r="K42" s="25">
        <v>1033768</v>
      </c>
      <c r="L42" s="28">
        <v>90509</v>
      </c>
      <c r="M42" s="31"/>
      <c r="N42" s="32">
        <v>943259</v>
      </c>
      <c r="Y42"/>
    </row>
    <row r="43" spans="1:25" x14ac:dyDescent="0.25">
      <c r="A43" s="15" t="s">
        <v>99</v>
      </c>
      <c r="B43" s="25" t="s">
        <v>141</v>
      </c>
      <c r="C43" s="26">
        <v>305665</v>
      </c>
      <c r="D43" s="25">
        <v>0</v>
      </c>
      <c r="E43" s="25">
        <v>0</v>
      </c>
      <c r="F43" s="25">
        <v>2795</v>
      </c>
      <c r="G43" s="25">
        <v>0</v>
      </c>
      <c r="H43" s="25">
        <v>0</v>
      </c>
      <c r="I43" s="25">
        <v>0</v>
      </c>
      <c r="J43" s="25">
        <v>0</v>
      </c>
      <c r="K43" s="25">
        <v>302870</v>
      </c>
      <c r="L43" s="28">
        <v>302870</v>
      </c>
      <c r="M43" s="31"/>
      <c r="N43" s="32">
        <v>0</v>
      </c>
      <c r="Y43"/>
    </row>
    <row r="44" spans="1:25" x14ac:dyDescent="0.25">
      <c r="A44" s="15" t="s">
        <v>100</v>
      </c>
      <c r="B44" s="25" t="s">
        <v>142</v>
      </c>
      <c r="C44" s="26">
        <v>947786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947786</v>
      </c>
      <c r="L44" s="28">
        <v>947786</v>
      </c>
      <c r="M44" s="31"/>
      <c r="N44" s="32">
        <v>0</v>
      </c>
      <c r="Y44"/>
    </row>
    <row r="45" spans="1:25" x14ac:dyDescent="0.25">
      <c r="A45" s="15" t="s">
        <v>101</v>
      </c>
      <c r="B45" s="25" t="s">
        <v>52</v>
      </c>
      <c r="C45" s="26">
        <v>911954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911954</v>
      </c>
      <c r="L45" s="28">
        <v>911954</v>
      </c>
      <c r="M45" s="31"/>
      <c r="N45" s="32">
        <v>0</v>
      </c>
      <c r="Y45"/>
    </row>
    <row r="46" spans="1:25" x14ac:dyDescent="0.25">
      <c r="A46" s="15" t="s">
        <v>102</v>
      </c>
      <c r="B46" s="25" t="s">
        <v>143</v>
      </c>
      <c r="C46" s="26">
        <v>324499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324499</v>
      </c>
      <c r="L46" s="28">
        <v>324499</v>
      </c>
      <c r="M46" s="31"/>
      <c r="N46" s="32">
        <v>0</v>
      </c>
      <c r="Y46"/>
    </row>
    <row r="47" spans="1:25" x14ac:dyDescent="0.25">
      <c r="A47" s="15" t="s">
        <v>103</v>
      </c>
      <c r="B47" s="25" t="s">
        <v>54</v>
      </c>
      <c r="C47" s="26">
        <v>59520</v>
      </c>
      <c r="D47" s="25">
        <v>0</v>
      </c>
      <c r="E47" s="25">
        <v>0</v>
      </c>
      <c r="F47" s="25">
        <v>0</v>
      </c>
      <c r="G47" s="25">
        <v>0</v>
      </c>
      <c r="H47" s="25">
        <v>141</v>
      </c>
      <c r="I47" s="25">
        <v>0</v>
      </c>
      <c r="J47" s="25">
        <v>0</v>
      </c>
      <c r="K47" s="25">
        <v>59379</v>
      </c>
      <c r="L47" s="28">
        <v>54444</v>
      </c>
      <c r="M47" s="31"/>
      <c r="N47" s="32">
        <v>4935</v>
      </c>
      <c r="Y47"/>
    </row>
    <row r="48" spans="1:25" x14ac:dyDescent="0.25">
      <c r="A48" s="15" t="s">
        <v>104</v>
      </c>
      <c r="B48" s="25" t="s">
        <v>55</v>
      </c>
      <c r="C48" s="26">
        <v>92782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92782</v>
      </c>
      <c r="L48" s="28">
        <v>92782</v>
      </c>
      <c r="M48" s="31"/>
      <c r="N48" s="32">
        <v>0</v>
      </c>
      <c r="Y48"/>
    </row>
    <row r="49" spans="1:25" x14ac:dyDescent="0.25">
      <c r="A49" s="15" t="s">
        <v>105</v>
      </c>
      <c r="B49" s="25" t="s">
        <v>144</v>
      </c>
      <c r="C49" s="26">
        <v>40755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40755</v>
      </c>
      <c r="L49" s="28">
        <v>40755</v>
      </c>
      <c r="M49" s="31"/>
      <c r="N49" s="32">
        <v>0</v>
      </c>
      <c r="Y49"/>
    </row>
    <row r="50" spans="1:25" x14ac:dyDescent="0.25">
      <c r="A50" s="15" t="s">
        <v>106</v>
      </c>
      <c r="B50" s="25" t="s">
        <v>57</v>
      </c>
      <c r="C50" s="26">
        <v>158092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158092</v>
      </c>
      <c r="L50" s="28">
        <v>0</v>
      </c>
      <c r="M50" s="31"/>
      <c r="N50" s="32">
        <v>158092</v>
      </c>
      <c r="Y50"/>
    </row>
    <row r="51" spans="1:25" ht="13" thickBot="1" x14ac:dyDescent="0.3">
      <c r="A51" s="20" t="s">
        <v>107</v>
      </c>
      <c r="B51" s="25" t="s">
        <v>145</v>
      </c>
      <c r="C51" s="26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8">
        <v>0</v>
      </c>
      <c r="M51" s="33"/>
      <c r="N51" s="34">
        <v>0</v>
      </c>
      <c r="Y51"/>
    </row>
    <row r="52" spans="1:25" s="40" customFormat="1" ht="21.75" customHeight="1" thickTop="1" thickBot="1" x14ac:dyDescent="0.3">
      <c r="A52" s="35"/>
      <c r="B52" s="36">
        <f>SUM(B5:B51)</f>
        <v>0</v>
      </c>
      <c r="C52" s="37">
        <f>SUM(C5:C51)</f>
        <v>22914931</v>
      </c>
      <c r="D52" s="37">
        <f>SUM(D5:D51)</f>
        <v>0</v>
      </c>
      <c r="E52" s="37">
        <f t="shared" ref="E52:N52" si="0">SUM(E5:E51)</f>
        <v>0</v>
      </c>
      <c r="F52" s="37">
        <f t="shared" si="0"/>
        <v>341385</v>
      </c>
      <c r="G52" s="37">
        <f t="shared" si="0"/>
        <v>-100810</v>
      </c>
      <c r="H52" s="37">
        <f t="shared" si="0"/>
        <v>33261</v>
      </c>
      <c r="I52" s="37">
        <f t="shared" si="0"/>
        <v>20344</v>
      </c>
      <c r="J52" s="37">
        <f t="shared" si="0"/>
        <v>168666</v>
      </c>
      <c r="K52" s="38">
        <f t="shared" si="0"/>
        <v>22452085</v>
      </c>
      <c r="L52" s="36">
        <f t="shared" si="0"/>
        <v>19068192</v>
      </c>
      <c r="M52" s="39">
        <f t="shared" si="0"/>
        <v>0</v>
      </c>
      <c r="N52" s="38">
        <f t="shared" si="0"/>
        <v>3383893</v>
      </c>
      <c r="O52"/>
      <c r="P52"/>
      <c r="Q52"/>
      <c r="R52"/>
      <c r="S52"/>
      <c r="T52"/>
      <c r="U52"/>
      <c r="V52"/>
      <c r="W52"/>
    </row>
    <row r="53" spans="1:25" s="40" customFormat="1" ht="21.75" customHeight="1" thickTop="1" x14ac:dyDescent="0.25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2"/>
      <c r="V53" s="42"/>
    </row>
    <row r="56" spans="1:25" x14ac:dyDescent="0.25">
      <c r="L56" s="72"/>
    </row>
  </sheetData>
  <printOptions gridLines="1"/>
  <pageMargins left="0.19685039370078741" right="0.19685039370078741" top="0.59055118110236227" bottom="0.31496062992125984" header="0.51181102362204722" footer="0.23622047244094491"/>
  <pageSetup paperSize="9" fitToWidth="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CDE7-69CE-48AD-A44E-4FF8D461A0C1}">
  <dimension ref="A1:BT63"/>
  <sheetViews>
    <sheetView zoomScale="67" workbookViewId="0">
      <pane xSplit="2" ySplit="2" topLeftCell="BA3" activePane="bottomRight" state="frozen"/>
      <selection pane="topRight" activeCell="C1" sqref="C1"/>
      <selection pane="bottomLeft" activeCell="A8" sqref="A8"/>
      <selection pane="bottomRight" activeCell="BI5" sqref="BI5"/>
    </sheetView>
  </sheetViews>
  <sheetFormatPr baseColWidth="10" defaultColWidth="11.453125" defaultRowHeight="12.5" x14ac:dyDescent="0.25"/>
  <cols>
    <col min="1" max="1" width="9.1796875" customWidth="1"/>
    <col min="2" max="2" width="37.7265625" customWidth="1"/>
    <col min="3" max="3" width="10.81640625" customWidth="1"/>
    <col min="4" max="10" width="9.7265625" customWidth="1"/>
    <col min="11" max="11" width="13.7265625" customWidth="1"/>
    <col min="12" max="60" width="12.7265625" customWidth="1"/>
    <col min="61" max="61" width="17.36328125" customWidth="1"/>
    <col min="62" max="69" width="9.7265625" customWidth="1"/>
    <col min="70" max="70" width="10.453125" customWidth="1"/>
    <col min="71" max="71" width="14.7265625" customWidth="1"/>
    <col min="72" max="72" width="9.7265625" style="2" customWidth="1"/>
    <col min="257" max="257" width="9.1796875" customWidth="1"/>
    <col min="258" max="258" width="37.7265625" customWidth="1"/>
    <col min="259" max="259" width="10.81640625" customWidth="1"/>
    <col min="260" max="266" width="9.7265625" customWidth="1"/>
    <col min="267" max="267" width="13.7265625" customWidth="1"/>
    <col min="268" max="316" width="12.7265625" customWidth="1"/>
    <col min="317" max="325" width="9.7265625" customWidth="1"/>
    <col min="326" max="326" width="10.453125" customWidth="1"/>
    <col min="327" max="327" width="14.7265625" customWidth="1"/>
    <col min="328" max="328" width="9.7265625" customWidth="1"/>
    <col min="513" max="513" width="9.1796875" customWidth="1"/>
    <col min="514" max="514" width="37.7265625" customWidth="1"/>
    <col min="515" max="515" width="10.81640625" customWidth="1"/>
    <col min="516" max="522" width="9.7265625" customWidth="1"/>
    <col min="523" max="523" width="13.7265625" customWidth="1"/>
    <col min="524" max="572" width="12.7265625" customWidth="1"/>
    <col min="573" max="581" width="9.7265625" customWidth="1"/>
    <col min="582" max="582" width="10.453125" customWidth="1"/>
    <col min="583" max="583" width="14.7265625" customWidth="1"/>
    <col min="584" max="584" width="9.7265625" customWidth="1"/>
    <col min="769" max="769" width="9.1796875" customWidth="1"/>
    <col min="770" max="770" width="37.7265625" customWidth="1"/>
    <col min="771" max="771" width="10.81640625" customWidth="1"/>
    <col min="772" max="778" width="9.7265625" customWidth="1"/>
    <col min="779" max="779" width="13.7265625" customWidth="1"/>
    <col min="780" max="828" width="12.7265625" customWidth="1"/>
    <col min="829" max="837" width="9.7265625" customWidth="1"/>
    <col min="838" max="838" width="10.453125" customWidth="1"/>
    <col min="839" max="839" width="14.7265625" customWidth="1"/>
    <col min="840" max="840" width="9.7265625" customWidth="1"/>
    <col min="1025" max="1025" width="9.1796875" customWidth="1"/>
    <col min="1026" max="1026" width="37.7265625" customWidth="1"/>
    <col min="1027" max="1027" width="10.81640625" customWidth="1"/>
    <col min="1028" max="1034" width="9.7265625" customWidth="1"/>
    <col min="1035" max="1035" width="13.7265625" customWidth="1"/>
    <col min="1036" max="1084" width="12.7265625" customWidth="1"/>
    <col min="1085" max="1093" width="9.7265625" customWidth="1"/>
    <col min="1094" max="1094" width="10.453125" customWidth="1"/>
    <col min="1095" max="1095" width="14.7265625" customWidth="1"/>
    <col min="1096" max="1096" width="9.7265625" customWidth="1"/>
    <col min="1281" max="1281" width="9.1796875" customWidth="1"/>
    <col min="1282" max="1282" width="37.7265625" customWidth="1"/>
    <col min="1283" max="1283" width="10.81640625" customWidth="1"/>
    <col min="1284" max="1290" width="9.7265625" customWidth="1"/>
    <col min="1291" max="1291" width="13.7265625" customWidth="1"/>
    <col min="1292" max="1340" width="12.7265625" customWidth="1"/>
    <col min="1341" max="1349" width="9.7265625" customWidth="1"/>
    <col min="1350" max="1350" width="10.453125" customWidth="1"/>
    <col min="1351" max="1351" width="14.7265625" customWidth="1"/>
    <col min="1352" max="1352" width="9.7265625" customWidth="1"/>
    <col min="1537" max="1537" width="9.1796875" customWidth="1"/>
    <col min="1538" max="1538" width="37.7265625" customWidth="1"/>
    <col min="1539" max="1539" width="10.81640625" customWidth="1"/>
    <col min="1540" max="1546" width="9.7265625" customWidth="1"/>
    <col min="1547" max="1547" width="13.7265625" customWidth="1"/>
    <col min="1548" max="1596" width="12.7265625" customWidth="1"/>
    <col min="1597" max="1605" width="9.7265625" customWidth="1"/>
    <col min="1606" max="1606" width="10.453125" customWidth="1"/>
    <col min="1607" max="1607" width="14.7265625" customWidth="1"/>
    <col min="1608" max="1608" width="9.7265625" customWidth="1"/>
    <col min="1793" max="1793" width="9.1796875" customWidth="1"/>
    <col min="1794" max="1794" width="37.7265625" customWidth="1"/>
    <col min="1795" max="1795" width="10.81640625" customWidth="1"/>
    <col min="1796" max="1802" width="9.7265625" customWidth="1"/>
    <col min="1803" max="1803" width="13.7265625" customWidth="1"/>
    <col min="1804" max="1852" width="12.7265625" customWidth="1"/>
    <col min="1853" max="1861" width="9.7265625" customWidth="1"/>
    <col min="1862" max="1862" width="10.453125" customWidth="1"/>
    <col min="1863" max="1863" width="14.7265625" customWidth="1"/>
    <col min="1864" max="1864" width="9.7265625" customWidth="1"/>
    <col min="2049" max="2049" width="9.1796875" customWidth="1"/>
    <col min="2050" max="2050" width="37.7265625" customWidth="1"/>
    <col min="2051" max="2051" width="10.81640625" customWidth="1"/>
    <col min="2052" max="2058" width="9.7265625" customWidth="1"/>
    <col min="2059" max="2059" width="13.7265625" customWidth="1"/>
    <col min="2060" max="2108" width="12.7265625" customWidth="1"/>
    <col min="2109" max="2117" width="9.7265625" customWidth="1"/>
    <col min="2118" max="2118" width="10.453125" customWidth="1"/>
    <col min="2119" max="2119" width="14.7265625" customWidth="1"/>
    <col min="2120" max="2120" width="9.7265625" customWidth="1"/>
    <col min="2305" max="2305" width="9.1796875" customWidth="1"/>
    <col min="2306" max="2306" width="37.7265625" customWidth="1"/>
    <col min="2307" max="2307" width="10.81640625" customWidth="1"/>
    <col min="2308" max="2314" width="9.7265625" customWidth="1"/>
    <col min="2315" max="2315" width="13.7265625" customWidth="1"/>
    <col min="2316" max="2364" width="12.7265625" customWidth="1"/>
    <col min="2365" max="2373" width="9.7265625" customWidth="1"/>
    <col min="2374" max="2374" width="10.453125" customWidth="1"/>
    <col min="2375" max="2375" width="14.7265625" customWidth="1"/>
    <col min="2376" max="2376" width="9.7265625" customWidth="1"/>
    <col min="2561" max="2561" width="9.1796875" customWidth="1"/>
    <col min="2562" max="2562" width="37.7265625" customWidth="1"/>
    <col min="2563" max="2563" width="10.81640625" customWidth="1"/>
    <col min="2564" max="2570" width="9.7265625" customWidth="1"/>
    <col min="2571" max="2571" width="13.7265625" customWidth="1"/>
    <col min="2572" max="2620" width="12.7265625" customWidth="1"/>
    <col min="2621" max="2629" width="9.7265625" customWidth="1"/>
    <col min="2630" max="2630" width="10.453125" customWidth="1"/>
    <col min="2631" max="2631" width="14.7265625" customWidth="1"/>
    <col min="2632" max="2632" width="9.7265625" customWidth="1"/>
    <col min="2817" max="2817" width="9.1796875" customWidth="1"/>
    <col min="2818" max="2818" width="37.7265625" customWidth="1"/>
    <col min="2819" max="2819" width="10.81640625" customWidth="1"/>
    <col min="2820" max="2826" width="9.7265625" customWidth="1"/>
    <col min="2827" max="2827" width="13.7265625" customWidth="1"/>
    <col min="2828" max="2876" width="12.7265625" customWidth="1"/>
    <col min="2877" max="2885" width="9.7265625" customWidth="1"/>
    <col min="2886" max="2886" width="10.453125" customWidth="1"/>
    <col min="2887" max="2887" width="14.7265625" customWidth="1"/>
    <col min="2888" max="2888" width="9.7265625" customWidth="1"/>
    <col min="3073" max="3073" width="9.1796875" customWidth="1"/>
    <col min="3074" max="3074" width="37.7265625" customWidth="1"/>
    <col min="3075" max="3075" width="10.81640625" customWidth="1"/>
    <col min="3076" max="3082" width="9.7265625" customWidth="1"/>
    <col min="3083" max="3083" width="13.7265625" customWidth="1"/>
    <col min="3084" max="3132" width="12.7265625" customWidth="1"/>
    <col min="3133" max="3141" width="9.7265625" customWidth="1"/>
    <col min="3142" max="3142" width="10.453125" customWidth="1"/>
    <col min="3143" max="3143" width="14.7265625" customWidth="1"/>
    <col min="3144" max="3144" width="9.7265625" customWidth="1"/>
    <col min="3329" max="3329" width="9.1796875" customWidth="1"/>
    <col min="3330" max="3330" width="37.7265625" customWidth="1"/>
    <col min="3331" max="3331" width="10.81640625" customWidth="1"/>
    <col min="3332" max="3338" width="9.7265625" customWidth="1"/>
    <col min="3339" max="3339" width="13.7265625" customWidth="1"/>
    <col min="3340" max="3388" width="12.7265625" customWidth="1"/>
    <col min="3389" max="3397" width="9.7265625" customWidth="1"/>
    <col min="3398" max="3398" width="10.453125" customWidth="1"/>
    <col min="3399" max="3399" width="14.7265625" customWidth="1"/>
    <col min="3400" max="3400" width="9.7265625" customWidth="1"/>
    <col min="3585" max="3585" width="9.1796875" customWidth="1"/>
    <col min="3586" max="3586" width="37.7265625" customWidth="1"/>
    <col min="3587" max="3587" width="10.81640625" customWidth="1"/>
    <col min="3588" max="3594" width="9.7265625" customWidth="1"/>
    <col min="3595" max="3595" width="13.7265625" customWidth="1"/>
    <col min="3596" max="3644" width="12.7265625" customWidth="1"/>
    <col min="3645" max="3653" width="9.7265625" customWidth="1"/>
    <col min="3654" max="3654" width="10.453125" customWidth="1"/>
    <col min="3655" max="3655" width="14.7265625" customWidth="1"/>
    <col min="3656" max="3656" width="9.7265625" customWidth="1"/>
    <col min="3841" max="3841" width="9.1796875" customWidth="1"/>
    <col min="3842" max="3842" width="37.7265625" customWidth="1"/>
    <col min="3843" max="3843" width="10.81640625" customWidth="1"/>
    <col min="3844" max="3850" width="9.7265625" customWidth="1"/>
    <col min="3851" max="3851" width="13.7265625" customWidth="1"/>
    <col min="3852" max="3900" width="12.7265625" customWidth="1"/>
    <col min="3901" max="3909" width="9.7265625" customWidth="1"/>
    <col min="3910" max="3910" width="10.453125" customWidth="1"/>
    <col min="3911" max="3911" width="14.7265625" customWidth="1"/>
    <col min="3912" max="3912" width="9.7265625" customWidth="1"/>
    <col min="4097" max="4097" width="9.1796875" customWidth="1"/>
    <col min="4098" max="4098" width="37.7265625" customWidth="1"/>
    <col min="4099" max="4099" width="10.81640625" customWidth="1"/>
    <col min="4100" max="4106" width="9.7265625" customWidth="1"/>
    <col min="4107" max="4107" width="13.7265625" customWidth="1"/>
    <col min="4108" max="4156" width="12.7265625" customWidth="1"/>
    <col min="4157" max="4165" width="9.7265625" customWidth="1"/>
    <col min="4166" max="4166" width="10.453125" customWidth="1"/>
    <col min="4167" max="4167" width="14.7265625" customWidth="1"/>
    <col min="4168" max="4168" width="9.7265625" customWidth="1"/>
    <col min="4353" max="4353" width="9.1796875" customWidth="1"/>
    <col min="4354" max="4354" width="37.7265625" customWidth="1"/>
    <col min="4355" max="4355" width="10.81640625" customWidth="1"/>
    <col min="4356" max="4362" width="9.7265625" customWidth="1"/>
    <col min="4363" max="4363" width="13.7265625" customWidth="1"/>
    <col min="4364" max="4412" width="12.7265625" customWidth="1"/>
    <col min="4413" max="4421" width="9.7265625" customWidth="1"/>
    <col min="4422" max="4422" width="10.453125" customWidth="1"/>
    <col min="4423" max="4423" width="14.7265625" customWidth="1"/>
    <col min="4424" max="4424" width="9.7265625" customWidth="1"/>
    <col min="4609" max="4609" width="9.1796875" customWidth="1"/>
    <col min="4610" max="4610" width="37.7265625" customWidth="1"/>
    <col min="4611" max="4611" width="10.81640625" customWidth="1"/>
    <col min="4612" max="4618" width="9.7265625" customWidth="1"/>
    <col min="4619" max="4619" width="13.7265625" customWidth="1"/>
    <col min="4620" max="4668" width="12.7265625" customWidth="1"/>
    <col min="4669" max="4677" width="9.7265625" customWidth="1"/>
    <col min="4678" max="4678" width="10.453125" customWidth="1"/>
    <col min="4679" max="4679" width="14.7265625" customWidth="1"/>
    <col min="4680" max="4680" width="9.7265625" customWidth="1"/>
    <col min="4865" max="4865" width="9.1796875" customWidth="1"/>
    <col min="4866" max="4866" width="37.7265625" customWidth="1"/>
    <col min="4867" max="4867" width="10.81640625" customWidth="1"/>
    <col min="4868" max="4874" width="9.7265625" customWidth="1"/>
    <col min="4875" max="4875" width="13.7265625" customWidth="1"/>
    <col min="4876" max="4924" width="12.7265625" customWidth="1"/>
    <col min="4925" max="4933" width="9.7265625" customWidth="1"/>
    <col min="4934" max="4934" width="10.453125" customWidth="1"/>
    <col min="4935" max="4935" width="14.7265625" customWidth="1"/>
    <col min="4936" max="4936" width="9.7265625" customWidth="1"/>
    <col min="5121" max="5121" width="9.1796875" customWidth="1"/>
    <col min="5122" max="5122" width="37.7265625" customWidth="1"/>
    <col min="5123" max="5123" width="10.81640625" customWidth="1"/>
    <col min="5124" max="5130" width="9.7265625" customWidth="1"/>
    <col min="5131" max="5131" width="13.7265625" customWidth="1"/>
    <col min="5132" max="5180" width="12.7265625" customWidth="1"/>
    <col min="5181" max="5189" width="9.7265625" customWidth="1"/>
    <col min="5190" max="5190" width="10.453125" customWidth="1"/>
    <col min="5191" max="5191" width="14.7265625" customWidth="1"/>
    <col min="5192" max="5192" width="9.7265625" customWidth="1"/>
    <col min="5377" max="5377" width="9.1796875" customWidth="1"/>
    <col min="5378" max="5378" width="37.7265625" customWidth="1"/>
    <col min="5379" max="5379" width="10.81640625" customWidth="1"/>
    <col min="5380" max="5386" width="9.7265625" customWidth="1"/>
    <col min="5387" max="5387" width="13.7265625" customWidth="1"/>
    <col min="5388" max="5436" width="12.7265625" customWidth="1"/>
    <col min="5437" max="5445" width="9.7265625" customWidth="1"/>
    <col min="5446" max="5446" width="10.453125" customWidth="1"/>
    <col min="5447" max="5447" width="14.7265625" customWidth="1"/>
    <col min="5448" max="5448" width="9.7265625" customWidth="1"/>
    <col min="5633" max="5633" width="9.1796875" customWidth="1"/>
    <col min="5634" max="5634" width="37.7265625" customWidth="1"/>
    <col min="5635" max="5635" width="10.81640625" customWidth="1"/>
    <col min="5636" max="5642" width="9.7265625" customWidth="1"/>
    <col min="5643" max="5643" width="13.7265625" customWidth="1"/>
    <col min="5644" max="5692" width="12.7265625" customWidth="1"/>
    <col min="5693" max="5701" width="9.7265625" customWidth="1"/>
    <col min="5702" max="5702" width="10.453125" customWidth="1"/>
    <col min="5703" max="5703" width="14.7265625" customWidth="1"/>
    <col min="5704" max="5704" width="9.7265625" customWidth="1"/>
    <col min="5889" max="5889" width="9.1796875" customWidth="1"/>
    <col min="5890" max="5890" width="37.7265625" customWidth="1"/>
    <col min="5891" max="5891" width="10.81640625" customWidth="1"/>
    <col min="5892" max="5898" width="9.7265625" customWidth="1"/>
    <col min="5899" max="5899" width="13.7265625" customWidth="1"/>
    <col min="5900" max="5948" width="12.7265625" customWidth="1"/>
    <col min="5949" max="5957" width="9.7265625" customWidth="1"/>
    <col min="5958" max="5958" width="10.453125" customWidth="1"/>
    <col min="5959" max="5959" width="14.7265625" customWidth="1"/>
    <col min="5960" max="5960" width="9.7265625" customWidth="1"/>
    <col min="6145" max="6145" width="9.1796875" customWidth="1"/>
    <col min="6146" max="6146" width="37.7265625" customWidth="1"/>
    <col min="6147" max="6147" width="10.81640625" customWidth="1"/>
    <col min="6148" max="6154" width="9.7265625" customWidth="1"/>
    <col min="6155" max="6155" width="13.7265625" customWidth="1"/>
    <col min="6156" max="6204" width="12.7265625" customWidth="1"/>
    <col min="6205" max="6213" width="9.7265625" customWidth="1"/>
    <col min="6214" max="6214" width="10.453125" customWidth="1"/>
    <col min="6215" max="6215" width="14.7265625" customWidth="1"/>
    <col min="6216" max="6216" width="9.7265625" customWidth="1"/>
    <col min="6401" max="6401" width="9.1796875" customWidth="1"/>
    <col min="6402" max="6402" width="37.7265625" customWidth="1"/>
    <col min="6403" max="6403" width="10.81640625" customWidth="1"/>
    <col min="6404" max="6410" width="9.7265625" customWidth="1"/>
    <col min="6411" max="6411" width="13.7265625" customWidth="1"/>
    <col min="6412" max="6460" width="12.7265625" customWidth="1"/>
    <col min="6461" max="6469" width="9.7265625" customWidth="1"/>
    <col min="6470" max="6470" width="10.453125" customWidth="1"/>
    <col min="6471" max="6471" width="14.7265625" customWidth="1"/>
    <col min="6472" max="6472" width="9.7265625" customWidth="1"/>
    <col min="6657" max="6657" width="9.1796875" customWidth="1"/>
    <col min="6658" max="6658" width="37.7265625" customWidth="1"/>
    <col min="6659" max="6659" width="10.81640625" customWidth="1"/>
    <col min="6660" max="6666" width="9.7265625" customWidth="1"/>
    <col min="6667" max="6667" width="13.7265625" customWidth="1"/>
    <col min="6668" max="6716" width="12.7265625" customWidth="1"/>
    <col min="6717" max="6725" width="9.7265625" customWidth="1"/>
    <col min="6726" max="6726" width="10.453125" customWidth="1"/>
    <col min="6727" max="6727" width="14.7265625" customWidth="1"/>
    <col min="6728" max="6728" width="9.7265625" customWidth="1"/>
    <col min="6913" max="6913" width="9.1796875" customWidth="1"/>
    <col min="6914" max="6914" width="37.7265625" customWidth="1"/>
    <col min="6915" max="6915" width="10.81640625" customWidth="1"/>
    <col min="6916" max="6922" width="9.7265625" customWidth="1"/>
    <col min="6923" max="6923" width="13.7265625" customWidth="1"/>
    <col min="6924" max="6972" width="12.7265625" customWidth="1"/>
    <col min="6973" max="6981" width="9.7265625" customWidth="1"/>
    <col min="6982" max="6982" width="10.453125" customWidth="1"/>
    <col min="6983" max="6983" width="14.7265625" customWidth="1"/>
    <col min="6984" max="6984" width="9.7265625" customWidth="1"/>
    <col min="7169" max="7169" width="9.1796875" customWidth="1"/>
    <col min="7170" max="7170" width="37.7265625" customWidth="1"/>
    <col min="7171" max="7171" width="10.81640625" customWidth="1"/>
    <col min="7172" max="7178" width="9.7265625" customWidth="1"/>
    <col min="7179" max="7179" width="13.7265625" customWidth="1"/>
    <col min="7180" max="7228" width="12.7265625" customWidth="1"/>
    <col min="7229" max="7237" width="9.7265625" customWidth="1"/>
    <col min="7238" max="7238" width="10.453125" customWidth="1"/>
    <col min="7239" max="7239" width="14.7265625" customWidth="1"/>
    <col min="7240" max="7240" width="9.7265625" customWidth="1"/>
    <col min="7425" max="7425" width="9.1796875" customWidth="1"/>
    <col min="7426" max="7426" width="37.7265625" customWidth="1"/>
    <col min="7427" max="7427" width="10.81640625" customWidth="1"/>
    <col min="7428" max="7434" width="9.7265625" customWidth="1"/>
    <col min="7435" max="7435" width="13.7265625" customWidth="1"/>
    <col min="7436" max="7484" width="12.7265625" customWidth="1"/>
    <col min="7485" max="7493" width="9.7265625" customWidth="1"/>
    <col min="7494" max="7494" width="10.453125" customWidth="1"/>
    <col min="7495" max="7495" width="14.7265625" customWidth="1"/>
    <col min="7496" max="7496" width="9.7265625" customWidth="1"/>
    <col min="7681" max="7681" width="9.1796875" customWidth="1"/>
    <col min="7682" max="7682" width="37.7265625" customWidth="1"/>
    <col min="7683" max="7683" width="10.81640625" customWidth="1"/>
    <col min="7684" max="7690" width="9.7265625" customWidth="1"/>
    <col min="7691" max="7691" width="13.7265625" customWidth="1"/>
    <col min="7692" max="7740" width="12.7265625" customWidth="1"/>
    <col min="7741" max="7749" width="9.7265625" customWidth="1"/>
    <col min="7750" max="7750" width="10.453125" customWidth="1"/>
    <col min="7751" max="7751" width="14.7265625" customWidth="1"/>
    <col min="7752" max="7752" width="9.7265625" customWidth="1"/>
    <col min="7937" max="7937" width="9.1796875" customWidth="1"/>
    <col min="7938" max="7938" width="37.7265625" customWidth="1"/>
    <col min="7939" max="7939" width="10.81640625" customWidth="1"/>
    <col min="7940" max="7946" width="9.7265625" customWidth="1"/>
    <col min="7947" max="7947" width="13.7265625" customWidth="1"/>
    <col min="7948" max="7996" width="12.7265625" customWidth="1"/>
    <col min="7997" max="8005" width="9.7265625" customWidth="1"/>
    <col min="8006" max="8006" width="10.453125" customWidth="1"/>
    <col min="8007" max="8007" width="14.7265625" customWidth="1"/>
    <col min="8008" max="8008" width="9.7265625" customWidth="1"/>
    <col min="8193" max="8193" width="9.1796875" customWidth="1"/>
    <col min="8194" max="8194" width="37.7265625" customWidth="1"/>
    <col min="8195" max="8195" width="10.81640625" customWidth="1"/>
    <col min="8196" max="8202" width="9.7265625" customWidth="1"/>
    <col min="8203" max="8203" width="13.7265625" customWidth="1"/>
    <col min="8204" max="8252" width="12.7265625" customWidth="1"/>
    <col min="8253" max="8261" width="9.7265625" customWidth="1"/>
    <col min="8262" max="8262" width="10.453125" customWidth="1"/>
    <col min="8263" max="8263" width="14.7265625" customWidth="1"/>
    <col min="8264" max="8264" width="9.7265625" customWidth="1"/>
    <col min="8449" max="8449" width="9.1796875" customWidth="1"/>
    <col min="8450" max="8450" width="37.7265625" customWidth="1"/>
    <col min="8451" max="8451" width="10.81640625" customWidth="1"/>
    <col min="8452" max="8458" width="9.7265625" customWidth="1"/>
    <col min="8459" max="8459" width="13.7265625" customWidth="1"/>
    <col min="8460" max="8508" width="12.7265625" customWidth="1"/>
    <col min="8509" max="8517" width="9.7265625" customWidth="1"/>
    <col min="8518" max="8518" width="10.453125" customWidth="1"/>
    <col min="8519" max="8519" width="14.7265625" customWidth="1"/>
    <col min="8520" max="8520" width="9.7265625" customWidth="1"/>
    <col min="8705" max="8705" width="9.1796875" customWidth="1"/>
    <col min="8706" max="8706" width="37.7265625" customWidth="1"/>
    <col min="8707" max="8707" width="10.81640625" customWidth="1"/>
    <col min="8708" max="8714" width="9.7265625" customWidth="1"/>
    <col min="8715" max="8715" width="13.7265625" customWidth="1"/>
    <col min="8716" max="8764" width="12.7265625" customWidth="1"/>
    <col min="8765" max="8773" width="9.7265625" customWidth="1"/>
    <col min="8774" max="8774" width="10.453125" customWidth="1"/>
    <col min="8775" max="8775" width="14.7265625" customWidth="1"/>
    <col min="8776" max="8776" width="9.7265625" customWidth="1"/>
    <col min="8961" max="8961" width="9.1796875" customWidth="1"/>
    <col min="8962" max="8962" width="37.7265625" customWidth="1"/>
    <col min="8963" max="8963" width="10.81640625" customWidth="1"/>
    <col min="8964" max="8970" width="9.7265625" customWidth="1"/>
    <col min="8971" max="8971" width="13.7265625" customWidth="1"/>
    <col min="8972" max="9020" width="12.7265625" customWidth="1"/>
    <col min="9021" max="9029" width="9.7265625" customWidth="1"/>
    <col min="9030" max="9030" width="10.453125" customWidth="1"/>
    <col min="9031" max="9031" width="14.7265625" customWidth="1"/>
    <col min="9032" max="9032" width="9.7265625" customWidth="1"/>
    <col min="9217" max="9217" width="9.1796875" customWidth="1"/>
    <col min="9218" max="9218" width="37.7265625" customWidth="1"/>
    <col min="9219" max="9219" width="10.81640625" customWidth="1"/>
    <col min="9220" max="9226" width="9.7265625" customWidth="1"/>
    <col min="9227" max="9227" width="13.7265625" customWidth="1"/>
    <col min="9228" max="9276" width="12.7265625" customWidth="1"/>
    <col min="9277" max="9285" width="9.7265625" customWidth="1"/>
    <col min="9286" max="9286" width="10.453125" customWidth="1"/>
    <col min="9287" max="9287" width="14.7265625" customWidth="1"/>
    <col min="9288" max="9288" width="9.7265625" customWidth="1"/>
    <col min="9473" max="9473" width="9.1796875" customWidth="1"/>
    <col min="9474" max="9474" width="37.7265625" customWidth="1"/>
    <col min="9475" max="9475" width="10.81640625" customWidth="1"/>
    <col min="9476" max="9482" width="9.7265625" customWidth="1"/>
    <col min="9483" max="9483" width="13.7265625" customWidth="1"/>
    <col min="9484" max="9532" width="12.7265625" customWidth="1"/>
    <col min="9533" max="9541" width="9.7265625" customWidth="1"/>
    <col min="9542" max="9542" width="10.453125" customWidth="1"/>
    <col min="9543" max="9543" width="14.7265625" customWidth="1"/>
    <col min="9544" max="9544" width="9.7265625" customWidth="1"/>
    <col min="9729" max="9729" width="9.1796875" customWidth="1"/>
    <col min="9730" max="9730" width="37.7265625" customWidth="1"/>
    <col min="9731" max="9731" width="10.81640625" customWidth="1"/>
    <col min="9732" max="9738" width="9.7265625" customWidth="1"/>
    <col min="9739" max="9739" width="13.7265625" customWidth="1"/>
    <col min="9740" max="9788" width="12.7265625" customWidth="1"/>
    <col min="9789" max="9797" width="9.7265625" customWidth="1"/>
    <col min="9798" max="9798" width="10.453125" customWidth="1"/>
    <col min="9799" max="9799" width="14.7265625" customWidth="1"/>
    <col min="9800" max="9800" width="9.7265625" customWidth="1"/>
    <col min="9985" max="9985" width="9.1796875" customWidth="1"/>
    <col min="9986" max="9986" width="37.7265625" customWidth="1"/>
    <col min="9987" max="9987" width="10.81640625" customWidth="1"/>
    <col min="9988" max="9994" width="9.7265625" customWidth="1"/>
    <col min="9995" max="9995" width="13.7265625" customWidth="1"/>
    <col min="9996" max="10044" width="12.7265625" customWidth="1"/>
    <col min="10045" max="10053" width="9.7265625" customWidth="1"/>
    <col min="10054" max="10054" width="10.453125" customWidth="1"/>
    <col min="10055" max="10055" width="14.7265625" customWidth="1"/>
    <col min="10056" max="10056" width="9.7265625" customWidth="1"/>
    <col min="10241" max="10241" width="9.1796875" customWidth="1"/>
    <col min="10242" max="10242" width="37.7265625" customWidth="1"/>
    <col min="10243" max="10243" width="10.81640625" customWidth="1"/>
    <col min="10244" max="10250" width="9.7265625" customWidth="1"/>
    <col min="10251" max="10251" width="13.7265625" customWidth="1"/>
    <col min="10252" max="10300" width="12.7265625" customWidth="1"/>
    <col min="10301" max="10309" width="9.7265625" customWidth="1"/>
    <col min="10310" max="10310" width="10.453125" customWidth="1"/>
    <col min="10311" max="10311" width="14.7265625" customWidth="1"/>
    <col min="10312" max="10312" width="9.7265625" customWidth="1"/>
    <col min="10497" max="10497" width="9.1796875" customWidth="1"/>
    <col min="10498" max="10498" width="37.7265625" customWidth="1"/>
    <col min="10499" max="10499" width="10.81640625" customWidth="1"/>
    <col min="10500" max="10506" width="9.7265625" customWidth="1"/>
    <col min="10507" max="10507" width="13.7265625" customWidth="1"/>
    <col min="10508" max="10556" width="12.7265625" customWidth="1"/>
    <col min="10557" max="10565" width="9.7265625" customWidth="1"/>
    <col min="10566" max="10566" width="10.453125" customWidth="1"/>
    <col min="10567" max="10567" width="14.7265625" customWidth="1"/>
    <col min="10568" max="10568" width="9.7265625" customWidth="1"/>
    <col min="10753" max="10753" width="9.1796875" customWidth="1"/>
    <col min="10754" max="10754" width="37.7265625" customWidth="1"/>
    <col min="10755" max="10755" width="10.81640625" customWidth="1"/>
    <col min="10756" max="10762" width="9.7265625" customWidth="1"/>
    <col min="10763" max="10763" width="13.7265625" customWidth="1"/>
    <col min="10764" max="10812" width="12.7265625" customWidth="1"/>
    <col min="10813" max="10821" width="9.7265625" customWidth="1"/>
    <col min="10822" max="10822" width="10.453125" customWidth="1"/>
    <col min="10823" max="10823" width="14.7265625" customWidth="1"/>
    <col min="10824" max="10824" width="9.7265625" customWidth="1"/>
    <col min="11009" max="11009" width="9.1796875" customWidth="1"/>
    <col min="11010" max="11010" width="37.7265625" customWidth="1"/>
    <col min="11011" max="11011" width="10.81640625" customWidth="1"/>
    <col min="11012" max="11018" width="9.7265625" customWidth="1"/>
    <col min="11019" max="11019" width="13.7265625" customWidth="1"/>
    <col min="11020" max="11068" width="12.7265625" customWidth="1"/>
    <col min="11069" max="11077" width="9.7265625" customWidth="1"/>
    <col min="11078" max="11078" width="10.453125" customWidth="1"/>
    <col min="11079" max="11079" width="14.7265625" customWidth="1"/>
    <col min="11080" max="11080" width="9.7265625" customWidth="1"/>
    <col min="11265" max="11265" width="9.1796875" customWidth="1"/>
    <col min="11266" max="11266" width="37.7265625" customWidth="1"/>
    <col min="11267" max="11267" width="10.81640625" customWidth="1"/>
    <col min="11268" max="11274" width="9.7265625" customWidth="1"/>
    <col min="11275" max="11275" width="13.7265625" customWidth="1"/>
    <col min="11276" max="11324" width="12.7265625" customWidth="1"/>
    <col min="11325" max="11333" width="9.7265625" customWidth="1"/>
    <col min="11334" max="11334" width="10.453125" customWidth="1"/>
    <col min="11335" max="11335" width="14.7265625" customWidth="1"/>
    <col min="11336" max="11336" width="9.7265625" customWidth="1"/>
    <col min="11521" max="11521" width="9.1796875" customWidth="1"/>
    <col min="11522" max="11522" width="37.7265625" customWidth="1"/>
    <col min="11523" max="11523" width="10.81640625" customWidth="1"/>
    <col min="11524" max="11530" width="9.7265625" customWidth="1"/>
    <col min="11531" max="11531" width="13.7265625" customWidth="1"/>
    <col min="11532" max="11580" width="12.7265625" customWidth="1"/>
    <col min="11581" max="11589" width="9.7265625" customWidth="1"/>
    <col min="11590" max="11590" width="10.453125" customWidth="1"/>
    <col min="11591" max="11591" width="14.7265625" customWidth="1"/>
    <col min="11592" max="11592" width="9.7265625" customWidth="1"/>
    <col min="11777" max="11777" width="9.1796875" customWidth="1"/>
    <col min="11778" max="11778" width="37.7265625" customWidth="1"/>
    <col min="11779" max="11779" width="10.81640625" customWidth="1"/>
    <col min="11780" max="11786" width="9.7265625" customWidth="1"/>
    <col min="11787" max="11787" width="13.7265625" customWidth="1"/>
    <col min="11788" max="11836" width="12.7265625" customWidth="1"/>
    <col min="11837" max="11845" width="9.7265625" customWidth="1"/>
    <col min="11846" max="11846" width="10.453125" customWidth="1"/>
    <col min="11847" max="11847" width="14.7265625" customWidth="1"/>
    <col min="11848" max="11848" width="9.7265625" customWidth="1"/>
    <col min="12033" max="12033" width="9.1796875" customWidth="1"/>
    <col min="12034" max="12034" width="37.7265625" customWidth="1"/>
    <col min="12035" max="12035" width="10.81640625" customWidth="1"/>
    <col min="12036" max="12042" width="9.7265625" customWidth="1"/>
    <col min="12043" max="12043" width="13.7265625" customWidth="1"/>
    <col min="12044" max="12092" width="12.7265625" customWidth="1"/>
    <col min="12093" max="12101" width="9.7265625" customWidth="1"/>
    <col min="12102" max="12102" width="10.453125" customWidth="1"/>
    <col min="12103" max="12103" width="14.7265625" customWidth="1"/>
    <col min="12104" max="12104" width="9.7265625" customWidth="1"/>
    <col min="12289" max="12289" width="9.1796875" customWidth="1"/>
    <col min="12290" max="12290" width="37.7265625" customWidth="1"/>
    <col min="12291" max="12291" width="10.81640625" customWidth="1"/>
    <col min="12292" max="12298" width="9.7265625" customWidth="1"/>
    <col min="12299" max="12299" width="13.7265625" customWidth="1"/>
    <col min="12300" max="12348" width="12.7265625" customWidth="1"/>
    <col min="12349" max="12357" width="9.7265625" customWidth="1"/>
    <col min="12358" max="12358" width="10.453125" customWidth="1"/>
    <col min="12359" max="12359" width="14.7265625" customWidth="1"/>
    <col min="12360" max="12360" width="9.7265625" customWidth="1"/>
    <col min="12545" max="12545" width="9.1796875" customWidth="1"/>
    <col min="12546" max="12546" width="37.7265625" customWidth="1"/>
    <col min="12547" max="12547" width="10.81640625" customWidth="1"/>
    <col min="12548" max="12554" width="9.7265625" customWidth="1"/>
    <col min="12555" max="12555" width="13.7265625" customWidth="1"/>
    <col min="12556" max="12604" width="12.7265625" customWidth="1"/>
    <col min="12605" max="12613" width="9.7265625" customWidth="1"/>
    <col min="12614" max="12614" width="10.453125" customWidth="1"/>
    <col min="12615" max="12615" width="14.7265625" customWidth="1"/>
    <col min="12616" max="12616" width="9.7265625" customWidth="1"/>
    <col min="12801" max="12801" width="9.1796875" customWidth="1"/>
    <col min="12802" max="12802" width="37.7265625" customWidth="1"/>
    <col min="12803" max="12803" width="10.81640625" customWidth="1"/>
    <col min="12804" max="12810" width="9.7265625" customWidth="1"/>
    <col min="12811" max="12811" width="13.7265625" customWidth="1"/>
    <col min="12812" max="12860" width="12.7265625" customWidth="1"/>
    <col min="12861" max="12869" width="9.7265625" customWidth="1"/>
    <col min="12870" max="12870" width="10.453125" customWidth="1"/>
    <col min="12871" max="12871" width="14.7265625" customWidth="1"/>
    <col min="12872" max="12872" width="9.7265625" customWidth="1"/>
    <col min="13057" max="13057" width="9.1796875" customWidth="1"/>
    <col min="13058" max="13058" width="37.7265625" customWidth="1"/>
    <col min="13059" max="13059" width="10.81640625" customWidth="1"/>
    <col min="13060" max="13066" width="9.7265625" customWidth="1"/>
    <col min="13067" max="13067" width="13.7265625" customWidth="1"/>
    <col min="13068" max="13116" width="12.7265625" customWidth="1"/>
    <col min="13117" max="13125" width="9.7265625" customWidth="1"/>
    <col min="13126" max="13126" width="10.453125" customWidth="1"/>
    <col min="13127" max="13127" width="14.7265625" customWidth="1"/>
    <col min="13128" max="13128" width="9.7265625" customWidth="1"/>
    <col min="13313" max="13313" width="9.1796875" customWidth="1"/>
    <col min="13314" max="13314" width="37.7265625" customWidth="1"/>
    <col min="13315" max="13315" width="10.81640625" customWidth="1"/>
    <col min="13316" max="13322" width="9.7265625" customWidth="1"/>
    <col min="13323" max="13323" width="13.7265625" customWidth="1"/>
    <col min="13324" max="13372" width="12.7265625" customWidth="1"/>
    <col min="13373" max="13381" width="9.7265625" customWidth="1"/>
    <col min="13382" max="13382" width="10.453125" customWidth="1"/>
    <col min="13383" max="13383" width="14.7265625" customWidth="1"/>
    <col min="13384" max="13384" width="9.7265625" customWidth="1"/>
    <col min="13569" max="13569" width="9.1796875" customWidth="1"/>
    <col min="13570" max="13570" width="37.7265625" customWidth="1"/>
    <col min="13571" max="13571" width="10.81640625" customWidth="1"/>
    <col min="13572" max="13578" width="9.7265625" customWidth="1"/>
    <col min="13579" max="13579" width="13.7265625" customWidth="1"/>
    <col min="13580" max="13628" width="12.7265625" customWidth="1"/>
    <col min="13629" max="13637" width="9.7265625" customWidth="1"/>
    <col min="13638" max="13638" width="10.453125" customWidth="1"/>
    <col min="13639" max="13639" width="14.7265625" customWidth="1"/>
    <col min="13640" max="13640" width="9.7265625" customWidth="1"/>
    <col min="13825" max="13825" width="9.1796875" customWidth="1"/>
    <col min="13826" max="13826" width="37.7265625" customWidth="1"/>
    <col min="13827" max="13827" width="10.81640625" customWidth="1"/>
    <col min="13828" max="13834" width="9.7265625" customWidth="1"/>
    <col min="13835" max="13835" width="13.7265625" customWidth="1"/>
    <col min="13836" max="13884" width="12.7265625" customWidth="1"/>
    <col min="13885" max="13893" width="9.7265625" customWidth="1"/>
    <col min="13894" max="13894" width="10.453125" customWidth="1"/>
    <col min="13895" max="13895" width="14.7265625" customWidth="1"/>
    <col min="13896" max="13896" width="9.7265625" customWidth="1"/>
    <col min="14081" max="14081" width="9.1796875" customWidth="1"/>
    <col min="14082" max="14082" width="37.7265625" customWidth="1"/>
    <col min="14083" max="14083" width="10.81640625" customWidth="1"/>
    <col min="14084" max="14090" width="9.7265625" customWidth="1"/>
    <col min="14091" max="14091" width="13.7265625" customWidth="1"/>
    <col min="14092" max="14140" width="12.7265625" customWidth="1"/>
    <col min="14141" max="14149" width="9.7265625" customWidth="1"/>
    <col min="14150" max="14150" width="10.453125" customWidth="1"/>
    <col min="14151" max="14151" width="14.7265625" customWidth="1"/>
    <col min="14152" max="14152" width="9.7265625" customWidth="1"/>
    <col min="14337" max="14337" width="9.1796875" customWidth="1"/>
    <col min="14338" max="14338" width="37.7265625" customWidth="1"/>
    <col min="14339" max="14339" width="10.81640625" customWidth="1"/>
    <col min="14340" max="14346" width="9.7265625" customWidth="1"/>
    <col min="14347" max="14347" width="13.7265625" customWidth="1"/>
    <col min="14348" max="14396" width="12.7265625" customWidth="1"/>
    <col min="14397" max="14405" width="9.7265625" customWidth="1"/>
    <col min="14406" max="14406" width="10.453125" customWidth="1"/>
    <col min="14407" max="14407" width="14.7265625" customWidth="1"/>
    <col min="14408" max="14408" width="9.7265625" customWidth="1"/>
    <col min="14593" max="14593" width="9.1796875" customWidth="1"/>
    <col min="14594" max="14594" width="37.7265625" customWidth="1"/>
    <col min="14595" max="14595" width="10.81640625" customWidth="1"/>
    <col min="14596" max="14602" width="9.7265625" customWidth="1"/>
    <col min="14603" max="14603" width="13.7265625" customWidth="1"/>
    <col min="14604" max="14652" width="12.7265625" customWidth="1"/>
    <col min="14653" max="14661" width="9.7265625" customWidth="1"/>
    <col min="14662" max="14662" width="10.453125" customWidth="1"/>
    <col min="14663" max="14663" width="14.7265625" customWidth="1"/>
    <col min="14664" max="14664" width="9.7265625" customWidth="1"/>
    <col min="14849" max="14849" width="9.1796875" customWidth="1"/>
    <col min="14850" max="14850" width="37.7265625" customWidth="1"/>
    <col min="14851" max="14851" width="10.81640625" customWidth="1"/>
    <col min="14852" max="14858" width="9.7265625" customWidth="1"/>
    <col min="14859" max="14859" width="13.7265625" customWidth="1"/>
    <col min="14860" max="14908" width="12.7265625" customWidth="1"/>
    <col min="14909" max="14917" width="9.7265625" customWidth="1"/>
    <col min="14918" max="14918" width="10.453125" customWidth="1"/>
    <col min="14919" max="14919" width="14.7265625" customWidth="1"/>
    <col min="14920" max="14920" width="9.7265625" customWidth="1"/>
    <col min="15105" max="15105" width="9.1796875" customWidth="1"/>
    <col min="15106" max="15106" width="37.7265625" customWidth="1"/>
    <col min="15107" max="15107" width="10.81640625" customWidth="1"/>
    <col min="15108" max="15114" width="9.7265625" customWidth="1"/>
    <col min="15115" max="15115" width="13.7265625" customWidth="1"/>
    <col min="15116" max="15164" width="12.7265625" customWidth="1"/>
    <col min="15165" max="15173" width="9.7265625" customWidth="1"/>
    <col min="15174" max="15174" width="10.453125" customWidth="1"/>
    <col min="15175" max="15175" width="14.7265625" customWidth="1"/>
    <col min="15176" max="15176" width="9.7265625" customWidth="1"/>
    <col min="15361" max="15361" width="9.1796875" customWidth="1"/>
    <col min="15362" max="15362" width="37.7265625" customWidth="1"/>
    <col min="15363" max="15363" width="10.81640625" customWidth="1"/>
    <col min="15364" max="15370" width="9.7265625" customWidth="1"/>
    <col min="15371" max="15371" width="13.7265625" customWidth="1"/>
    <col min="15372" max="15420" width="12.7265625" customWidth="1"/>
    <col min="15421" max="15429" width="9.7265625" customWidth="1"/>
    <col min="15430" max="15430" width="10.453125" customWidth="1"/>
    <col min="15431" max="15431" width="14.7265625" customWidth="1"/>
    <col min="15432" max="15432" width="9.7265625" customWidth="1"/>
    <col min="15617" max="15617" width="9.1796875" customWidth="1"/>
    <col min="15618" max="15618" width="37.7265625" customWidth="1"/>
    <col min="15619" max="15619" width="10.81640625" customWidth="1"/>
    <col min="15620" max="15626" width="9.7265625" customWidth="1"/>
    <col min="15627" max="15627" width="13.7265625" customWidth="1"/>
    <col min="15628" max="15676" width="12.7265625" customWidth="1"/>
    <col min="15677" max="15685" width="9.7265625" customWidth="1"/>
    <col min="15686" max="15686" width="10.453125" customWidth="1"/>
    <col min="15687" max="15687" width="14.7265625" customWidth="1"/>
    <col min="15688" max="15688" width="9.7265625" customWidth="1"/>
    <col min="15873" max="15873" width="9.1796875" customWidth="1"/>
    <col min="15874" max="15874" width="37.7265625" customWidth="1"/>
    <col min="15875" max="15875" width="10.81640625" customWidth="1"/>
    <col min="15876" max="15882" width="9.7265625" customWidth="1"/>
    <col min="15883" max="15883" width="13.7265625" customWidth="1"/>
    <col min="15884" max="15932" width="12.7265625" customWidth="1"/>
    <col min="15933" max="15941" width="9.7265625" customWidth="1"/>
    <col min="15942" max="15942" width="10.453125" customWidth="1"/>
    <col min="15943" max="15943" width="14.7265625" customWidth="1"/>
    <col min="15944" max="15944" width="9.7265625" customWidth="1"/>
    <col min="16129" max="16129" width="9.1796875" customWidth="1"/>
    <col min="16130" max="16130" width="37.7265625" customWidth="1"/>
    <col min="16131" max="16131" width="10.81640625" customWidth="1"/>
    <col min="16132" max="16138" width="9.7265625" customWidth="1"/>
    <col min="16139" max="16139" width="13.7265625" customWidth="1"/>
    <col min="16140" max="16188" width="12.7265625" customWidth="1"/>
    <col min="16189" max="16197" width="9.7265625" customWidth="1"/>
    <col min="16198" max="16198" width="10.453125" customWidth="1"/>
    <col min="16199" max="16199" width="14.7265625" customWidth="1"/>
    <col min="16200" max="16200" width="9.7265625" customWidth="1"/>
  </cols>
  <sheetData>
    <row r="1" spans="1:72" ht="15.5" x14ac:dyDescent="0.35">
      <c r="G1" s="1" t="s">
        <v>180</v>
      </c>
      <c r="H1" s="1"/>
      <c r="N1" t="s">
        <v>0</v>
      </c>
    </row>
    <row r="2" spans="1:72" x14ac:dyDescent="0.25">
      <c r="N2" t="s">
        <v>1</v>
      </c>
    </row>
    <row r="3" spans="1:72" s="40" customFormat="1" ht="21.75" customHeight="1" thickBot="1" x14ac:dyDescent="0.3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2"/>
      <c r="BQ3" s="42"/>
    </row>
    <row r="4" spans="1:72" ht="13.5" thickTop="1" thickBot="1" x14ac:dyDescent="0.3">
      <c r="L4" s="3" t="s">
        <v>146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5"/>
      <c r="BS4" s="2"/>
      <c r="BT4"/>
    </row>
    <row r="5" spans="1:72" ht="76" thickTop="1" thickBot="1" x14ac:dyDescent="0.3">
      <c r="A5" s="6" t="s">
        <v>147</v>
      </c>
      <c r="B5" s="43"/>
      <c r="C5" s="8" t="s">
        <v>148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  <c r="K5" s="10" t="s">
        <v>11</v>
      </c>
      <c r="L5" s="11" t="s">
        <v>12</v>
      </c>
      <c r="M5" s="12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2" t="s">
        <v>24</v>
      </c>
      <c r="Y5" s="12" t="s">
        <v>25</v>
      </c>
      <c r="Z5" s="12" t="s">
        <v>26</v>
      </c>
      <c r="AA5" s="12" t="s">
        <v>27</v>
      </c>
      <c r="AB5" s="12" t="s">
        <v>28</v>
      </c>
      <c r="AC5" s="12" t="s">
        <v>29</v>
      </c>
      <c r="AD5" s="12" t="s">
        <v>30</v>
      </c>
      <c r="AE5" s="12" t="s">
        <v>31</v>
      </c>
      <c r="AF5" s="12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2" t="s">
        <v>38</v>
      </c>
      <c r="AM5" s="12" t="s">
        <v>39</v>
      </c>
      <c r="AN5" s="12" t="s">
        <v>40</v>
      </c>
      <c r="AO5" s="12" t="s">
        <v>41</v>
      </c>
      <c r="AP5" s="12" t="s">
        <v>42</v>
      </c>
      <c r="AQ5" s="12" t="s">
        <v>43</v>
      </c>
      <c r="AR5" s="12" t="s">
        <v>44</v>
      </c>
      <c r="AS5" s="12" t="s">
        <v>45</v>
      </c>
      <c r="AT5" s="12" t="s">
        <v>46</v>
      </c>
      <c r="AU5" s="12" t="s">
        <v>47</v>
      </c>
      <c r="AV5" s="12" t="s">
        <v>48</v>
      </c>
      <c r="AW5" s="12" t="s">
        <v>49</v>
      </c>
      <c r="AX5" s="12" t="s">
        <v>50</v>
      </c>
      <c r="AY5" s="12" t="s">
        <v>51</v>
      </c>
      <c r="AZ5" s="12" t="s">
        <v>52</v>
      </c>
      <c r="BA5" s="12" t="s">
        <v>53</v>
      </c>
      <c r="BB5" s="12" t="s">
        <v>54</v>
      </c>
      <c r="BC5" s="12" t="s">
        <v>55</v>
      </c>
      <c r="BD5" s="12" t="s">
        <v>56</v>
      </c>
      <c r="BE5" s="12" t="s">
        <v>57</v>
      </c>
      <c r="BF5" s="12" t="s">
        <v>58</v>
      </c>
      <c r="BG5" s="10" t="s">
        <v>59</v>
      </c>
      <c r="BH5" s="14" t="s">
        <v>149</v>
      </c>
      <c r="BI5" s="13" t="s">
        <v>150</v>
      </c>
      <c r="BJ5" s="44" t="s">
        <v>151</v>
      </c>
      <c r="BK5" s="45"/>
      <c r="BL5" s="46"/>
      <c r="BM5" s="47"/>
      <c r="BN5" s="47"/>
      <c r="BO5" s="47"/>
      <c r="BP5" s="48" t="s">
        <v>152</v>
      </c>
      <c r="BQ5" s="8" t="s">
        <v>153</v>
      </c>
      <c r="BR5" s="10" t="s">
        <v>154</v>
      </c>
      <c r="BT5"/>
    </row>
    <row r="6" spans="1:72" ht="13" thickTop="1" x14ac:dyDescent="0.25">
      <c r="A6" s="49"/>
      <c r="B6" s="50"/>
      <c r="C6" s="17"/>
      <c r="D6" s="16"/>
      <c r="E6" s="16"/>
      <c r="F6" s="16"/>
      <c r="G6" s="16"/>
      <c r="H6" s="16"/>
      <c r="I6" s="16"/>
      <c r="J6" s="16"/>
      <c r="K6" s="16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51"/>
      <c r="BG6" s="52"/>
      <c r="BH6" s="32"/>
      <c r="BI6" s="53"/>
      <c r="BJ6" s="54" t="s">
        <v>155</v>
      </c>
      <c r="BK6" s="55" t="s">
        <v>156</v>
      </c>
      <c r="BL6" s="56"/>
      <c r="BM6" s="57"/>
      <c r="BN6" s="58" t="s">
        <v>157</v>
      </c>
      <c r="BO6" s="59" t="s">
        <v>158</v>
      </c>
      <c r="BP6" s="16"/>
      <c r="BQ6" s="60"/>
      <c r="BR6" s="19"/>
      <c r="BT6"/>
    </row>
    <row r="7" spans="1:72" ht="13" thickBot="1" x14ac:dyDescent="0.3">
      <c r="A7" s="61"/>
      <c r="B7" s="62"/>
      <c r="C7" s="22"/>
      <c r="D7" s="21"/>
      <c r="E7" s="21"/>
      <c r="F7" s="21"/>
      <c r="G7" s="21"/>
      <c r="H7" s="21"/>
      <c r="I7" s="21"/>
      <c r="J7" s="21"/>
      <c r="K7" s="21"/>
      <c r="L7" s="23" t="s">
        <v>61</v>
      </c>
      <c r="M7" s="22" t="s">
        <v>62</v>
      </c>
      <c r="N7" s="22" t="s">
        <v>63</v>
      </c>
      <c r="O7" s="22" t="s">
        <v>64</v>
      </c>
      <c r="P7" s="22" t="s">
        <v>65</v>
      </c>
      <c r="Q7" s="22" t="s">
        <v>66</v>
      </c>
      <c r="R7" s="22" t="s">
        <v>67</v>
      </c>
      <c r="S7" s="22" t="s">
        <v>68</v>
      </c>
      <c r="T7" s="22" t="s">
        <v>69</v>
      </c>
      <c r="U7" s="22" t="s">
        <v>70</v>
      </c>
      <c r="V7" s="22" t="s">
        <v>71</v>
      </c>
      <c r="W7" s="22" t="s">
        <v>72</v>
      </c>
      <c r="X7" s="22" t="s">
        <v>73</v>
      </c>
      <c r="Y7" s="22" t="s">
        <v>74</v>
      </c>
      <c r="Z7" s="22" t="s">
        <v>75</v>
      </c>
      <c r="AA7" s="22" t="s">
        <v>76</v>
      </c>
      <c r="AB7" s="22" t="s">
        <v>77</v>
      </c>
      <c r="AC7" s="22" t="s">
        <v>78</v>
      </c>
      <c r="AD7" s="22" t="s">
        <v>79</v>
      </c>
      <c r="AE7" s="22" t="s">
        <v>80</v>
      </c>
      <c r="AF7" s="22" t="s">
        <v>81</v>
      </c>
      <c r="AG7" s="22" t="s">
        <v>82</v>
      </c>
      <c r="AH7" s="22" t="s">
        <v>83</v>
      </c>
      <c r="AI7" s="22" t="s">
        <v>84</v>
      </c>
      <c r="AJ7" s="22" t="s">
        <v>85</v>
      </c>
      <c r="AK7" s="22" t="s">
        <v>86</v>
      </c>
      <c r="AL7" s="22" t="s">
        <v>87</v>
      </c>
      <c r="AM7" s="22" t="s">
        <v>88</v>
      </c>
      <c r="AN7" s="22" t="s">
        <v>89</v>
      </c>
      <c r="AO7" s="22" t="s">
        <v>90</v>
      </c>
      <c r="AP7" s="22" t="s">
        <v>91</v>
      </c>
      <c r="AQ7" s="22" t="s">
        <v>92</v>
      </c>
      <c r="AR7" s="22" t="s">
        <v>93</v>
      </c>
      <c r="AS7" s="22" t="s">
        <v>94</v>
      </c>
      <c r="AT7" s="22" t="s">
        <v>95</v>
      </c>
      <c r="AU7" s="22" t="s">
        <v>96</v>
      </c>
      <c r="AV7" s="22" t="s">
        <v>97</v>
      </c>
      <c r="AW7" s="22" t="s">
        <v>98</v>
      </c>
      <c r="AX7" s="22" t="s">
        <v>99</v>
      </c>
      <c r="AY7" s="22" t="s">
        <v>100</v>
      </c>
      <c r="AZ7" s="22" t="s">
        <v>101</v>
      </c>
      <c r="BA7" s="22" t="s">
        <v>102</v>
      </c>
      <c r="BB7" s="22" t="s">
        <v>103</v>
      </c>
      <c r="BC7" s="22" t="s">
        <v>104</v>
      </c>
      <c r="BD7" s="22" t="s">
        <v>105</v>
      </c>
      <c r="BE7" s="22" t="s">
        <v>106</v>
      </c>
      <c r="BF7" s="22" t="s">
        <v>107</v>
      </c>
      <c r="BG7" s="62"/>
      <c r="BH7" s="34"/>
      <c r="BI7" s="63"/>
      <c r="BJ7" s="64" t="s">
        <v>159</v>
      </c>
      <c r="BK7" s="33" t="s">
        <v>160</v>
      </c>
      <c r="BL7" s="65" t="s">
        <v>161</v>
      </c>
      <c r="BM7" s="66" t="s">
        <v>162</v>
      </c>
      <c r="BN7" s="67" t="s">
        <v>163</v>
      </c>
      <c r="BO7" s="67"/>
      <c r="BP7" s="63"/>
      <c r="BQ7" s="68"/>
      <c r="BR7" s="34"/>
      <c r="BT7"/>
    </row>
    <row r="8" spans="1:72" ht="13" thickTop="1" x14ac:dyDescent="0.25">
      <c r="A8" s="49" t="s">
        <v>61</v>
      </c>
      <c r="B8" s="28" t="s">
        <v>108</v>
      </c>
      <c r="C8" s="26">
        <v>589417</v>
      </c>
      <c r="D8" s="25"/>
      <c r="E8" s="25"/>
      <c r="F8" s="25"/>
      <c r="G8" s="25"/>
      <c r="H8" s="25"/>
      <c r="I8" s="25"/>
      <c r="J8" s="25"/>
      <c r="K8" s="25"/>
      <c r="L8" s="27">
        <v>31235</v>
      </c>
      <c r="M8" s="26">
        <v>1799</v>
      </c>
      <c r="N8" s="26">
        <v>0</v>
      </c>
      <c r="O8" s="26">
        <v>1397</v>
      </c>
      <c r="P8" s="26">
        <v>0</v>
      </c>
      <c r="Q8" s="26">
        <v>619</v>
      </c>
      <c r="R8" s="26">
        <v>144709</v>
      </c>
      <c r="S8" s="26">
        <v>221</v>
      </c>
      <c r="T8" s="26">
        <v>0</v>
      </c>
      <c r="U8" s="26">
        <v>321</v>
      </c>
      <c r="V8" s="26">
        <v>19740</v>
      </c>
      <c r="W8" s="26">
        <v>169</v>
      </c>
      <c r="X8" s="26">
        <v>97823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48407</v>
      </c>
      <c r="AE8" s="26">
        <v>19853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1346</v>
      </c>
      <c r="AP8" s="26">
        <v>0</v>
      </c>
      <c r="AQ8" s="26">
        <v>0</v>
      </c>
      <c r="AR8" s="26">
        <v>0</v>
      </c>
      <c r="AS8" s="26">
        <v>25065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22589</v>
      </c>
      <c r="AZ8" s="26">
        <v>0</v>
      </c>
      <c r="BA8" s="26">
        <v>0</v>
      </c>
      <c r="BB8" s="26">
        <v>0</v>
      </c>
      <c r="BC8" s="26">
        <v>6</v>
      </c>
      <c r="BD8" s="26">
        <v>0</v>
      </c>
      <c r="BE8" s="26">
        <v>0</v>
      </c>
      <c r="BF8" s="69">
        <v>0</v>
      </c>
      <c r="BG8" s="70">
        <v>415299</v>
      </c>
      <c r="BH8" s="28"/>
      <c r="BI8" s="25">
        <v>119</v>
      </c>
      <c r="BJ8" s="71">
        <v>149796</v>
      </c>
      <c r="BK8" s="27">
        <v>149663</v>
      </c>
      <c r="BL8" s="72">
        <v>26363</v>
      </c>
      <c r="BM8" s="25">
        <v>123300</v>
      </c>
      <c r="BN8" s="73">
        <v>0</v>
      </c>
      <c r="BO8" s="73">
        <v>133</v>
      </c>
      <c r="BP8" s="25">
        <v>21851</v>
      </c>
      <c r="BQ8" s="74">
        <v>2352</v>
      </c>
      <c r="BR8" s="28">
        <v>0</v>
      </c>
      <c r="BT8"/>
    </row>
    <row r="9" spans="1:72" x14ac:dyDescent="0.25">
      <c r="A9" s="49" t="s">
        <v>62</v>
      </c>
      <c r="B9" s="28" t="s">
        <v>109</v>
      </c>
      <c r="C9" s="26">
        <v>76274</v>
      </c>
      <c r="D9" s="25"/>
      <c r="E9" s="25"/>
      <c r="F9" s="25"/>
      <c r="G9" s="25"/>
      <c r="H9" s="25"/>
      <c r="I9" s="25"/>
      <c r="J9" s="25"/>
      <c r="K9" s="25"/>
      <c r="L9" s="27">
        <v>3103</v>
      </c>
      <c r="M9" s="26">
        <v>314</v>
      </c>
      <c r="N9" s="26">
        <v>0</v>
      </c>
      <c r="O9" s="26">
        <v>203</v>
      </c>
      <c r="P9" s="26">
        <v>0</v>
      </c>
      <c r="Q9" s="26">
        <v>10835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5331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23011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3064</v>
      </c>
      <c r="AZ9" s="26">
        <v>0</v>
      </c>
      <c r="BA9" s="26">
        <v>0</v>
      </c>
      <c r="BB9" s="26">
        <v>0</v>
      </c>
      <c r="BC9" s="26">
        <v>17</v>
      </c>
      <c r="BD9" s="26">
        <v>0</v>
      </c>
      <c r="BE9" s="26">
        <v>0</v>
      </c>
      <c r="BF9" s="69">
        <v>0</v>
      </c>
      <c r="BG9" s="70">
        <v>45878</v>
      </c>
      <c r="BH9" s="28"/>
      <c r="BI9" s="25">
        <v>29</v>
      </c>
      <c r="BJ9" s="71">
        <v>30367</v>
      </c>
      <c r="BK9" s="27">
        <v>30341</v>
      </c>
      <c r="BL9" s="72">
        <v>9172</v>
      </c>
      <c r="BM9" s="25">
        <v>21169</v>
      </c>
      <c r="BN9" s="73">
        <v>0</v>
      </c>
      <c r="BO9" s="73">
        <v>26</v>
      </c>
      <c r="BP9" s="25">
        <v>0</v>
      </c>
      <c r="BQ9" s="74">
        <v>0</v>
      </c>
      <c r="BR9" s="28">
        <v>0</v>
      </c>
      <c r="BT9"/>
    </row>
    <row r="10" spans="1:72" x14ac:dyDescent="0.25">
      <c r="A10" s="49" t="s">
        <v>63</v>
      </c>
      <c r="B10" s="28" t="s">
        <v>110</v>
      </c>
      <c r="C10" s="26">
        <v>583035</v>
      </c>
      <c r="D10" s="25"/>
      <c r="E10" s="25"/>
      <c r="F10" s="25"/>
      <c r="G10" s="25"/>
      <c r="H10" s="25"/>
      <c r="I10" s="25"/>
      <c r="J10" s="25"/>
      <c r="K10" s="25"/>
      <c r="L10" s="27">
        <v>667</v>
      </c>
      <c r="M10" s="26">
        <v>0</v>
      </c>
      <c r="N10" s="26">
        <v>0</v>
      </c>
      <c r="O10" s="26">
        <v>55</v>
      </c>
      <c r="P10" s="26">
        <v>0</v>
      </c>
      <c r="Q10" s="26">
        <v>281</v>
      </c>
      <c r="R10" s="26">
        <v>0</v>
      </c>
      <c r="S10" s="26">
        <v>423</v>
      </c>
      <c r="T10" s="26">
        <v>0</v>
      </c>
      <c r="U10" s="26">
        <v>0</v>
      </c>
      <c r="V10" s="26">
        <v>0</v>
      </c>
      <c r="W10" s="26">
        <v>0</v>
      </c>
      <c r="X10" s="26">
        <v>9607</v>
      </c>
      <c r="Y10" s="26">
        <v>0</v>
      </c>
      <c r="Z10" s="26">
        <v>0</v>
      </c>
      <c r="AA10" s="26">
        <v>0</v>
      </c>
      <c r="AB10" s="26">
        <v>287922</v>
      </c>
      <c r="AC10" s="26">
        <v>0</v>
      </c>
      <c r="AD10" s="26">
        <v>54069</v>
      </c>
      <c r="AE10" s="26">
        <v>73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34</v>
      </c>
      <c r="AM10" s="26">
        <v>0</v>
      </c>
      <c r="AN10" s="26">
        <v>0</v>
      </c>
      <c r="AO10" s="26">
        <v>0</v>
      </c>
      <c r="AP10" s="26">
        <v>204578</v>
      </c>
      <c r="AQ10" s="26">
        <v>0</v>
      </c>
      <c r="AR10" s="26">
        <v>0</v>
      </c>
      <c r="AS10" s="26">
        <v>7566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3822</v>
      </c>
      <c r="BB10" s="26">
        <v>0</v>
      </c>
      <c r="BC10" s="26">
        <v>105</v>
      </c>
      <c r="BD10" s="26">
        <v>0</v>
      </c>
      <c r="BE10" s="26">
        <v>0</v>
      </c>
      <c r="BF10" s="69">
        <v>0</v>
      </c>
      <c r="BG10" s="70">
        <v>569202</v>
      </c>
      <c r="BH10" s="28"/>
      <c r="BI10" s="25">
        <v>1439</v>
      </c>
      <c r="BJ10" s="71">
        <v>12277</v>
      </c>
      <c r="BK10" s="27">
        <v>12277</v>
      </c>
      <c r="BL10" s="72">
        <v>0</v>
      </c>
      <c r="BM10" s="25">
        <v>12277</v>
      </c>
      <c r="BN10" s="73">
        <v>0</v>
      </c>
      <c r="BO10" s="73">
        <v>0</v>
      </c>
      <c r="BP10" s="25">
        <v>62</v>
      </c>
      <c r="BQ10" s="74">
        <v>55</v>
      </c>
      <c r="BR10" s="28">
        <v>0</v>
      </c>
      <c r="BT10"/>
    </row>
    <row r="11" spans="1:72" x14ac:dyDescent="0.25">
      <c r="A11" s="49" t="s">
        <v>64</v>
      </c>
      <c r="B11" s="28" t="s">
        <v>111</v>
      </c>
      <c r="C11" s="26">
        <v>99415</v>
      </c>
      <c r="D11" s="25"/>
      <c r="E11" s="25"/>
      <c r="F11" s="25"/>
      <c r="G11" s="25"/>
      <c r="H11" s="25"/>
      <c r="I11" s="25"/>
      <c r="J11" s="25"/>
      <c r="K11" s="25"/>
      <c r="L11" s="27">
        <v>0</v>
      </c>
      <c r="M11" s="26">
        <v>0</v>
      </c>
      <c r="N11" s="26">
        <v>0</v>
      </c>
      <c r="O11" s="26">
        <v>209</v>
      </c>
      <c r="P11" s="26">
        <v>0</v>
      </c>
      <c r="Q11" s="26">
        <v>2957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648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1089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745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69">
        <v>0</v>
      </c>
      <c r="BG11" s="70">
        <v>5648</v>
      </c>
      <c r="BH11" s="28"/>
      <c r="BI11" s="25">
        <v>4</v>
      </c>
      <c r="BJ11" s="71">
        <v>93763</v>
      </c>
      <c r="BK11" s="27">
        <v>93763</v>
      </c>
      <c r="BL11" s="72">
        <v>9680</v>
      </c>
      <c r="BM11" s="25">
        <v>84083</v>
      </c>
      <c r="BN11" s="73">
        <v>0</v>
      </c>
      <c r="BO11" s="73">
        <v>0</v>
      </c>
      <c r="BP11" s="25">
        <v>0</v>
      </c>
      <c r="BQ11" s="74">
        <v>0</v>
      </c>
      <c r="BR11" s="28">
        <v>0</v>
      </c>
      <c r="BT11"/>
    </row>
    <row r="12" spans="1:72" x14ac:dyDescent="0.25">
      <c r="A12" s="49" t="s">
        <v>65</v>
      </c>
      <c r="B12" s="28" t="s">
        <v>112</v>
      </c>
      <c r="C12" s="26">
        <v>6684766</v>
      </c>
      <c r="D12" s="25"/>
      <c r="E12" s="25"/>
      <c r="F12" s="25"/>
      <c r="G12" s="25"/>
      <c r="H12" s="25"/>
      <c r="I12" s="25"/>
      <c r="J12" s="25"/>
      <c r="K12" s="25"/>
      <c r="L12" s="27">
        <v>0</v>
      </c>
      <c r="M12" s="26">
        <v>0</v>
      </c>
      <c r="N12" s="26">
        <v>0</v>
      </c>
      <c r="O12" s="26">
        <v>1</v>
      </c>
      <c r="P12" s="26">
        <v>1005170</v>
      </c>
      <c r="Q12" s="26">
        <v>1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11480</v>
      </c>
      <c r="AE12" s="26">
        <v>0</v>
      </c>
      <c r="AF12" s="26">
        <v>0</v>
      </c>
      <c r="AG12" s="26">
        <v>3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3</v>
      </c>
      <c r="AQ12" s="26">
        <v>0</v>
      </c>
      <c r="AR12" s="26">
        <v>0</v>
      </c>
      <c r="AS12" s="26">
        <v>1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69">
        <v>0</v>
      </c>
      <c r="BG12" s="70">
        <v>1016659</v>
      </c>
      <c r="BH12" s="28"/>
      <c r="BI12" s="25">
        <v>5555427</v>
      </c>
      <c r="BJ12" s="71">
        <v>7340</v>
      </c>
      <c r="BK12" s="27">
        <v>7340</v>
      </c>
      <c r="BL12" s="72">
        <v>0</v>
      </c>
      <c r="BM12" s="25">
        <v>7340</v>
      </c>
      <c r="BN12" s="73">
        <v>0</v>
      </c>
      <c r="BO12" s="73">
        <v>0</v>
      </c>
      <c r="BP12" s="25">
        <v>35881</v>
      </c>
      <c r="BQ12" s="74">
        <v>69459</v>
      </c>
      <c r="BR12" s="28">
        <v>0</v>
      </c>
      <c r="BT12"/>
    </row>
    <row r="13" spans="1:72" x14ac:dyDescent="0.25">
      <c r="A13" s="49" t="s">
        <v>66</v>
      </c>
      <c r="B13" s="28" t="s">
        <v>113</v>
      </c>
      <c r="C13" s="26">
        <v>281058</v>
      </c>
      <c r="D13" s="25"/>
      <c r="E13" s="25"/>
      <c r="F13" s="25"/>
      <c r="G13" s="25"/>
      <c r="H13" s="25"/>
      <c r="I13" s="25"/>
      <c r="J13" s="25"/>
      <c r="K13" s="25"/>
      <c r="L13" s="27">
        <v>0</v>
      </c>
      <c r="M13" s="26">
        <v>0</v>
      </c>
      <c r="N13" s="26">
        <v>0</v>
      </c>
      <c r="O13" s="26">
        <v>76</v>
      </c>
      <c r="P13" s="26">
        <v>0</v>
      </c>
      <c r="Q13" s="26">
        <v>14</v>
      </c>
      <c r="R13" s="26">
        <v>0</v>
      </c>
      <c r="S13" s="26">
        <v>64</v>
      </c>
      <c r="T13" s="26">
        <v>0</v>
      </c>
      <c r="U13" s="26">
        <v>0</v>
      </c>
      <c r="V13" s="26">
        <v>0</v>
      </c>
      <c r="W13" s="26">
        <v>0</v>
      </c>
      <c r="X13" s="26">
        <v>131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26</v>
      </c>
      <c r="AP13" s="26">
        <v>0</v>
      </c>
      <c r="AQ13" s="26">
        <v>0</v>
      </c>
      <c r="AR13" s="26">
        <v>0</v>
      </c>
      <c r="AS13" s="26">
        <v>871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18189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69">
        <v>0</v>
      </c>
      <c r="BG13" s="70">
        <v>19371</v>
      </c>
      <c r="BH13" s="28"/>
      <c r="BI13" s="25">
        <v>2009</v>
      </c>
      <c r="BJ13" s="71">
        <v>259678</v>
      </c>
      <c r="BK13" s="27">
        <v>259678</v>
      </c>
      <c r="BL13" s="72">
        <v>13054</v>
      </c>
      <c r="BM13" s="25">
        <v>246624</v>
      </c>
      <c r="BN13" s="73">
        <v>0</v>
      </c>
      <c r="BO13" s="73">
        <v>0</v>
      </c>
      <c r="BP13" s="25">
        <v>0</v>
      </c>
      <c r="BQ13" s="74">
        <v>0</v>
      </c>
      <c r="BR13" s="28">
        <v>0</v>
      </c>
      <c r="BT13"/>
    </row>
    <row r="14" spans="1:72" x14ac:dyDescent="0.25">
      <c r="A14" s="49" t="s">
        <v>67</v>
      </c>
      <c r="B14" s="28" t="s">
        <v>18</v>
      </c>
      <c r="C14" s="26">
        <v>424982</v>
      </c>
      <c r="D14" s="25"/>
      <c r="E14" s="25"/>
      <c r="F14" s="25"/>
      <c r="G14" s="25"/>
      <c r="H14" s="25"/>
      <c r="I14" s="25"/>
      <c r="J14" s="25"/>
      <c r="K14" s="25"/>
      <c r="L14" s="27">
        <v>1</v>
      </c>
      <c r="M14" s="26">
        <v>1</v>
      </c>
      <c r="N14" s="26">
        <v>0</v>
      </c>
      <c r="O14" s="26">
        <v>1</v>
      </c>
      <c r="P14" s="26">
        <v>0</v>
      </c>
      <c r="Q14" s="26">
        <v>1</v>
      </c>
      <c r="R14" s="26">
        <v>8048</v>
      </c>
      <c r="S14" s="26">
        <v>0</v>
      </c>
      <c r="T14" s="26">
        <v>0</v>
      </c>
      <c r="U14" s="26">
        <v>57</v>
      </c>
      <c r="V14" s="26">
        <v>0</v>
      </c>
      <c r="W14" s="26">
        <v>1362</v>
      </c>
      <c r="X14" s="26">
        <v>1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214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194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1</v>
      </c>
      <c r="BD14" s="26">
        <v>0</v>
      </c>
      <c r="BE14" s="26">
        <v>0</v>
      </c>
      <c r="BF14" s="69">
        <v>0</v>
      </c>
      <c r="BG14" s="70">
        <v>9881</v>
      </c>
      <c r="BH14" s="28"/>
      <c r="BI14" s="25">
        <v>91350</v>
      </c>
      <c r="BJ14" s="71">
        <v>317789</v>
      </c>
      <c r="BK14" s="27">
        <v>317789</v>
      </c>
      <c r="BL14" s="72">
        <v>2700</v>
      </c>
      <c r="BM14" s="25">
        <v>315089</v>
      </c>
      <c r="BN14" s="73">
        <v>0</v>
      </c>
      <c r="BO14" s="73">
        <v>0</v>
      </c>
      <c r="BP14" s="25">
        <v>0</v>
      </c>
      <c r="BQ14" s="74">
        <v>5962</v>
      </c>
      <c r="BR14" s="28">
        <v>0</v>
      </c>
      <c r="BT14"/>
    </row>
    <row r="15" spans="1:72" x14ac:dyDescent="0.25">
      <c r="A15" s="49" t="s">
        <v>68</v>
      </c>
      <c r="B15" s="28" t="s">
        <v>114</v>
      </c>
      <c r="C15" s="26">
        <v>86026</v>
      </c>
      <c r="D15" s="25"/>
      <c r="E15" s="25"/>
      <c r="F15" s="25"/>
      <c r="G15" s="25"/>
      <c r="H15" s="25"/>
      <c r="I15" s="25"/>
      <c r="J15" s="25"/>
      <c r="K15" s="25"/>
      <c r="L15" s="27">
        <v>0</v>
      </c>
      <c r="M15" s="26">
        <v>0</v>
      </c>
      <c r="N15" s="26">
        <v>0</v>
      </c>
      <c r="O15" s="26">
        <v>751</v>
      </c>
      <c r="P15" s="26">
        <v>0</v>
      </c>
      <c r="Q15" s="26">
        <v>0</v>
      </c>
      <c r="R15" s="26">
        <v>0</v>
      </c>
      <c r="S15" s="26">
        <v>4935</v>
      </c>
      <c r="T15" s="26">
        <v>0</v>
      </c>
      <c r="U15" s="26">
        <v>64</v>
      </c>
      <c r="V15" s="26">
        <v>0</v>
      </c>
      <c r="W15" s="26">
        <v>0</v>
      </c>
      <c r="X15" s="26">
        <v>8652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5414</v>
      </c>
      <c r="AT15" s="26">
        <v>0</v>
      </c>
      <c r="AU15" s="26">
        <v>6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69">
        <v>0</v>
      </c>
      <c r="BG15" s="70">
        <v>19822</v>
      </c>
      <c r="BH15" s="28"/>
      <c r="BI15" s="25">
        <v>295</v>
      </c>
      <c r="BJ15" s="71">
        <v>65968</v>
      </c>
      <c r="BK15" s="27">
        <v>65968</v>
      </c>
      <c r="BL15" s="72">
        <v>5877</v>
      </c>
      <c r="BM15" s="25">
        <v>60091</v>
      </c>
      <c r="BN15" s="73">
        <v>0</v>
      </c>
      <c r="BO15" s="73">
        <v>0</v>
      </c>
      <c r="BP15" s="25">
        <v>0</v>
      </c>
      <c r="BQ15" s="74">
        <v>-59</v>
      </c>
      <c r="BR15" s="28">
        <v>0</v>
      </c>
      <c r="BT15"/>
    </row>
    <row r="16" spans="1:72" x14ac:dyDescent="0.25">
      <c r="A16" s="49" t="s">
        <v>69</v>
      </c>
      <c r="B16" s="28" t="s">
        <v>115</v>
      </c>
      <c r="C16" s="26">
        <v>115543</v>
      </c>
      <c r="D16" s="25"/>
      <c r="E16" s="25"/>
      <c r="F16" s="25"/>
      <c r="G16" s="25"/>
      <c r="H16" s="25"/>
      <c r="I16" s="25"/>
      <c r="J16" s="25"/>
      <c r="K16" s="25"/>
      <c r="L16" s="27">
        <v>0</v>
      </c>
      <c r="M16" s="26">
        <v>9985</v>
      </c>
      <c r="N16" s="26">
        <v>0</v>
      </c>
      <c r="O16" s="26">
        <v>481</v>
      </c>
      <c r="P16" s="26">
        <v>0</v>
      </c>
      <c r="Q16" s="26">
        <v>58</v>
      </c>
      <c r="R16" s="26">
        <v>0</v>
      </c>
      <c r="S16" s="26">
        <v>0</v>
      </c>
      <c r="T16" s="26">
        <v>0</v>
      </c>
      <c r="U16" s="26">
        <v>19240</v>
      </c>
      <c r="V16" s="26">
        <v>0</v>
      </c>
      <c r="W16" s="26">
        <v>0</v>
      </c>
      <c r="X16" s="26">
        <v>4926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1</v>
      </c>
      <c r="AF16" s="26">
        <v>0</v>
      </c>
      <c r="AG16" s="26">
        <v>0</v>
      </c>
      <c r="AH16" s="26">
        <v>0</v>
      </c>
      <c r="AI16" s="26">
        <v>0</v>
      </c>
      <c r="AJ16" s="26">
        <v>1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3500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69">
        <v>0</v>
      </c>
      <c r="BG16" s="70">
        <v>38192</v>
      </c>
      <c r="BH16" s="28"/>
      <c r="BI16" s="25">
        <v>666</v>
      </c>
      <c r="BJ16" s="71">
        <v>76499</v>
      </c>
      <c r="BK16" s="27">
        <v>76499</v>
      </c>
      <c r="BL16" s="72">
        <v>4377</v>
      </c>
      <c r="BM16" s="25">
        <v>72122</v>
      </c>
      <c r="BN16" s="73">
        <v>0</v>
      </c>
      <c r="BO16" s="73">
        <v>0</v>
      </c>
      <c r="BP16" s="25">
        <v>0</v>
      </c>
      <c r="BQ16" s="74">
        <v>186</v>
      </c>
      <c r="BR16" s="28">
        <v>0</v>
      </c>
      <c r="BT16"/>
    </row>
    <row r="17" spans="1:72" x14ac:dyDescent="0.25">
      <c r="A17" s="49" t="s">
        <v>70</v>
      </c>
      <c r="B17" s="28" t="s">
        <v>116</v>
      </c>
      <c r="C17" s="26">
        <v>137731</v>
      </c>
      <c r="D17" s="25"/>
      <c r="E17" s="25"/>
      <c r="F17" s="25"/>
      <c r="G17" s="25"/>
      <c r="H17" s="25"/>
      <c r="I17" s="25"/>
      <c r="J17" s="25"/>
      <c r="K17" s="25"/>
      <c r="L17" s="27">
        <v>0</v>
      </c>
      <c r="M17" s="26">
        <v>0</v>
      </c>
      <c r="N17" s="26">
        <v>0</v>
      </c>
      <c r="O17" s="26">
        <v>1403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1349</v>
      </c>
      <c r="V17" s="26">
        <v>0</v>
      </c>
      <c r="W17" s="26">
        <v>0</v>
      </c>
      <c r="X17" s="26">
        <v>196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23649</v>
      </c>
      <c r="AT17" s="26">
        <v>0</v>
      </c>
      <c r="AU17" s="26">
        <v>31</v>
      </c>
      <c r="AV17" s="26">
        <v>0</v>
      </c>
      <c r="AW17" s="26">
        <v>0</v>
      </c>
      <c r="AX17" s="26">
        <v>0</v>
      </c>
      <c r="AY17" s="26">
        <v>15895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69">
        <v>0</v>
      </c>
      <c r="BG17" s="70">
        <v>42523</v>
      </c>
      <c r="BH17" s="28"/>
      <c r="BI17" s="25">
        <v>15</v>
      </c>
      <c r="BJ17" s="71">
        <v>95193</v>
      </c>
      <c r="BK17" s="27">
        <v>95193</v>
      </c>
      <c r="BL17" s="72">
        <v>2511</v>
      </c>
      <c r="BM17" s="25">
        <v>92682</v>
      </c>
      <c r="BN17" s="73">
        <v>0</v>
      </c>
      <c r="BO17" s="73">
        <v>0</v>
      </c>
      <c r="BP17" s="25">
        <v>0</v>
      </c>
      <c r="BQ17" s="74">
        <v>0</v>
      </c>
      <c r="BR17" s="28">
        <v>0</v>
      </c>
      <c r="BT17"/>
    </row>
    <row r="18" spans="1:72" x14ac:dyDescent="0.25">
      <c r="A18" s="49" t="s">
        <v>71</v>
      </c>
      <c r="B18" s="28" t="s">
        <v>117</v>
      </c>
      <c r="C18" s="26">
        <v>50475</v>
      </c>
      <c r="D18" s="25"/>
      <c r="E18" s="25"/>
      <c r="F18" s="25"/>
      <c r="G18" s="25"/>
      <c r="H18" s="25"/>
      <c r="I18" s="25"/>
      <c r="J18" s="25"/>
      <c r="K18" s="25"/>
      <c r="L18" s="27">
        <v>0</v>
      </c>
      <c r="M18" s="26">
        <v>8</v>
      </c>
      <c r="N18" s="26">
        <v>0</v>
      </c>
      <c r="O18" s="26">
        <v>159</v>
      </c>
      <c r="P18" s="26">
        <v>0</v>
      </c>
      <c r="Q18" s="26">
        <v>155</v>
      </c>
      <c r="R18" s="26">
        <v>0</v>
      </c>
      <c r="S18" s="26">
        <v>3638</v>
      </c>
      <c r="T18" s="26">
        <v>0</v>
      </c>
      <c r="U18" s="26">
        <v>2375</v>
      </c>
      <c r="V18" s="26">
        <v>58</v>
      </c>
      <c r="W18" s="26">
        <v>0</v>
      </c>
      <c r="X18" s="26">
        <v>14718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3116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69">
        <v>0</v>
      </c>
      <c r="BG18" s="70">
        <v>24227</v>
      </c>
      <c r="BH18" s="28"/>
      <c r="BI18" s="25">
        <v>38</v>
      </c>
      <c r="BJ18" s="71">
        <v>28613</v>
      </c>
      <c r="BK18" s="27">
        <v>28613</v>
      </c>
      <c r="BL18" s="72">
        <v>1481</v>
      </c>
      <c r="BM18" s="25">
        <v>27132</v>
      </c>
      <c r="BN18" s="73">
        <v>0</v>
      </c>
      <c r="BO18" s="73">
        <v>0</v>
      </c>
      <c r="BP18" s="25">
        <v>0</v>
      </c>
      <c r="BQ18" s="74">
        <v>-2403</v>
      </c>
      <c r="BR18" s="28">
        <v>0</v>
      </c>
      <c r="BT18"/>
    </row>
    <row r="19" spans="1:72" x14ac:dyDescent="0.25">
      <c r="A19" s="49" t="s">
        <v>72</v>
      </c>
      <c r="B19" s="28" t="s">
        <v>118</v>
      </c>
      <c r="C19" s="26">
        <v>47288</v>
      </c>
      <c r="D19" s="25"/>
      <c r="E19" s="25"/>
      <c r="F19" s="25"/>
      <c r="G19" s="25"/>
      <c r="H19" s="25"/>
      <c r="I19" s="25"/>
      <c r="J19" s="25"/>
      <c r="K19" s="25"/>
      <c r="L19" s="27">
        <v>1488</v>
      </c>
      <c r="M19" s="26">
        <v>12</v>
      </c>
      <c r="N19" s="26">
        <v>0</v>
      </c>
      <c r="O19" s="26">
        <v>186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4389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5466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69">
        <v>0</v>
      </c>
      <c r="BG19" s="70">
        <v>11541</v>
      </c>
      <c r="BH19" s="28"/>
      <c r="BI19" s="25">
        <v>92</v>
      </c>
      <c r="BJ19" s="71">
        <v>35655</v>
      </c>
      <c r="BK19" s="27">
        <v>35655</v>
      </c>
      <c r="BL19" s="72">
        <v>587</v>
      </c>
      <c r="BM19" s="25">
        <v>35068</v>
      </c>
      <c r="BN19" s="73">
        <v>0</v>
      </c>
      <c r="BO19" s="73">
        <v>0</v>
      </c>
      <c r="BP19" s="25">
        <v>0</v>
      </c>
      <c r="BQ19" s="74">
        <v>0</v>
      </c>
      <c r="BR19" s="28">
        <v>0</v>
      </c>
      <c r="BT19"/>
    </row>
    <row r="20" spans="1:72" x14ac:dyDescent="0.25">
      <c r="A20" s="49" t="s">
        <v>73</v>
      </c>
      <c r="B20" s="28" t="s">
        <v>119</v>
      </c>
      <c r="C20" s="26">
        <v>581145</v>
      </c>
      <c r="D20" s="25"/>
      <c r="E20" s="25"/>
      <c r="F20" s="25"/>
      <c r="G20" s="25"/>
      <c r="H20" s="25"/>
      <c r="I20" s="25"/>
      <c r="J20" s="25"/>
      <c r="K20" s="25"/>
      <c r="L20" s="27">
        <v>0</v>
      </c>
      <c r="M20" s="26">
        <v>0</v>
      </c>
      <c r="N20" s="26">
        <v>0</v>
      </c>
      <c r="O20" s="26">
        <v>882</v>
      </c>
      <c r="P20" s="26">
        <v>0</v>
      </c>
      <c r="Q20" s="26">
        <v>20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52124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14107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138706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2026</v>
      </c>
      <c r="AZ20" s="26">
        <v>0</v>
      </c>
      <c r="BA20" s="26">
        <v>0</v>
      </c>
      <c r="BB20" s="26">
        <v>0</v>
      </c>
      <c r="BC20" s="26">
        <v>331</v>
      </c>
      <c r="BD20" s="26">
        <v>0</v>
      </c>
      <c r="BE20" s="26">
        <v>0</v>
      </c>
      <c r="BF20" s="69">
        <v>0</v>
      </c>
      <c r="BG20" s="70">
        <v>208196</v>
      </c>
      <c r="BH20" s="28"/>
      <c r="BI20" s="25">
        <v>1010</v>
      </c>
      <c r="BJ20" s="71">
        <v>372833</v>
      </c>
      <c r="BK20" s="27">
        <v>372833</v>
      </c>
      <c r="BL20" s="72">
        <v>1060</v>
      </c>
      <c r="BM20" s="25">
        <v>371773</v>
      </c>
      <c r="BN20" s="73">
        <v>0</v>
      </c>
      <c r="BO20" s="73">
        <v>0</v>
      </c>
      <c r="BP20" s="25">
        <v>0</v>
      </c>
      <c r="BQ20" s="74">
        <v>-894</v>
      </c>
      <c r="BR20" s="28">
        <v>0</v>
      </c>
      <c r="BT20"/>
    </row>
    <row r="21" spans="1:72" x14ac:dyDescent="0.25">
      <c r="A21" s="49" t="s">
        <v>74</v>
      </c>
      <c r="B21" s="28" t="s">
        <v>120</v>
      </c>
      <c r="C21" s="26">
        <v>27233</v>
      </c>
      <c r="D21" s="25"/>
      <c r="E21" s="25"/>
      <c r="F21" s="25"/>
      <c r="G21" s="25"/>
      <c r="H21" s="25"/>
      <c r="I21" s="25"/>
      <c r="J21" s="25"/>
      <c r="K21" s="25"/>
      <c r="L21" s="27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4531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69">
        <v>0</v>
      </c>
      <c r="BG21" s="70">
        <v>4531</v>
      </c>
      <c r="BH21" s="28"/>
      <c r="BI21" s="25">
        <v>4</v>
      </c>
      <c r="BJ21" s="71">
        <v>22698</v>
      </c>
      <c r="BK21" s="27">
        <v>22698</v>
      </c>
      <c r="BL21" s="72">
        <v>0</v>
      </c>
      <c r="BM21" s="25">
        <v>22698</v>
      </c>
      <c r="BN21" s="73">
        <v>0</v>
      </c>
      <c r="BO21" s="73">
        <v>0</v>
      </c>
      <c r="BP21" s="25">
        <v>0</v>
      </c>
      <c r="BQ21" s="74">
        <v>0</v>
      </c>
      <c r="BR21" s="28">
        <v>0</v>
      </c>
      <c r="BT21"/>
    </row>
    <row r="22" spans="1:72" x14ac:dyDescent="0.25">
      <c r="A22" s="49" t="s">
        <v>75</v>
      </c>
      <c r="B22" s="28" t="s">
        <v>121</v>
      </c>
      <c r="C22" s="26">
        <v>204094</v>
      </c>
      <c r="D22" s="25"/>
      <c r="E22" s="25"/>
      <c r="F22" s="25"/>
      <c r="G22" s="25"/>
      <c r="H22" s="25"/>
      <c r="I22" s="25"/>
      <c r="J22" s="25"/>
      <c r="K22" s="25"/>
      <c r="L22" s="27">
        <v>0</v>
      </c>
      <c r="M22" s="26">
        <v>0</v>
      </c>
      <c r="N22" s="26">
        <v>26490</v>
      </c>
      <c r="O22" s="26">
        <v>1157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10371</v>
      </c>
      <c r="AA22" s="26">
        <v>8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91</v>
      </c>
      <c r="AI22" s="26">
        <v>0</v>
      </c>
      <c r="AJ22" s="26">
        <v>0</v>
      </c>
      <c r="AK22" s="26">
        <v>0</v>
      </c>
      <c r="AL22" s="26">
        <v>7456</v>
      </c>
      <c r="AM22" s="26">
        <v>0</v>
      </c>
      <c r="AN22" s="26">
        <v>0</v>
      </c>
      <c r="AO22" s="26">
        <v>0</v>
      </c>
      <c r="AP22" s="26">
        <v>0</v>
      </c>
      <c r="AQ22" s="26">
        <v>4605</v>
      </c>
      <c r="AR22" s="26">
        <v>13257</v>
      </c>
      <c r="AS22" s="26">
        <v>545</v>
      </c>
      <c r="AT22" s="26">
        <v>0</v>
      </c>
      <c r="AU22" s="26">
        <v>0</v>
      </c>
      <c r="AV22" s="26">
        <v>626</v>
      </c>
      <c r="AW22" s="26">
        <v>0</v>
      </c>
      <c r="AX22" s="26">
        <v>0</v>
      </c>
      <c r="AY22" s="26">
        <v>292</v>
      </c>
      <c r="AZ22" s="26">
        <v>0</v>
      </c>
      <c r="BA22" s="26">
        <v>0</v>
      </c>
      <c r="BB22" s="26">
        <v>0</v>
      </c>
      <c r="BC22" s="26">
        <v>841</v>
      </c>
      <c r="BD22" s="26">
        <v>0</v>
      </c>
      <c r="BE22" s="26">
        <v>0</v>
      </c>
      <c r="BF22" s="69">
        <v>0</v>
      </c>
      <c r="BG22" s="70">
        <v>65739</v>
      </c>
      <c r="BH22" s="28"/>
      <c r="BI22" s="25">
        <v>430</v>
      </c>
      <c r="BJ22" s="71">
        <v>137925</v>
      </c>
      <c r="BK22" s="27">
        <v>137925</v>
      </c>
      <c r="BL22" s="72">
        <v>0</v>
      </c>
      <c r="BM22" s="25">
        <v>137925</v>
      </c>
      <c r="BN22" s="73">
        <v>0</v>
      </c>
      <c r="BO22" s="73">
        <v>0</v>
      </c>
      <c r="BP22" s="25">
        <v>0</v>
      </c>
      <c r="BQ22" s="74">
        <v>0</v>
      </c>
      <c r="BR22" s="28">
        <v>0</v>
      </c>
      <c r="BT22"/>
    </row>
    <row r="23" spans="1:72" x14ac:dyDescent="0.25">
      <c r="A23" s="49" t="s">
        <v>76</v>
      </c>
      <c r="B23" s="28" t="s">
        <v>122</v>
      </c>
      <c r="C23" s="26">
        <v>15928</v>
      </c>
      <c r="D23" s="25"/>
      <c r="E23" s="25"/>
      <c r="F23" s="25"/>
      <c r="G23" s="25"/>
      <c r="H23" s="25"/>
      <c r="I23" s="25"/>
      <c r="J23" s="25"/>
      <c r="K23" s="25"/>
      <c r="L23" s="27">
        <v>0</v>
      </c>
      <c r="M23" s="26">
        <v>0</v>
      </c>
      <c r="N23" s="26">
        <v>0</v>
      </c>
      <c r="O23" s="26">
        <v>81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44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627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1184</v>
      </c>
      <c r="AI23" s="26">
        <v>0</v>
      </c>
      <c r="AJ23" s="26">
        <v>0</v>
      </c>
      <c r="AK23" s="26">
        <v>0</v>
      </c>
      <c r="AL23" s="26">
        <v>103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14</v>
      </c>
      <c r="BD23" s="26">
        <v>0</v>
      </c>
      <c r="BE23" s="26">
        <v>0</v>
      </c>
      <c r="BF23" s="69">
        <v>0</v>
      </c>
      <c r="BG23" s="70">
        <v>2053</v>
      </c>
      <c r="BH23" s="28"/>
      <c r="BI23" s="25">
        <v>131</v>
      </c>
      <c r="BJ23" s="71">
        <v>13744</v>
      </c>
      <c r="BK23" s="27">
        <v>13744</v>
      </c>
      <c r="BL23" s="72">
        <v>0</v>
      </c>
      <c r="BM23" s="25">
        <v>13744</v>
      </c>
      <c r="BN23" s="73">
        <v>0</v>
      </c>
      <c r="BO23" s="73">
        <v>0</v>
      </c>
      <c r="BP23" s="25">
        <v>0</v>
      </c>
      <c r="BQ23" s="74">
        <v>0</v>
      </c>
      <c r="BR23" s="28">
        <v>0</v>
      </c>
      <c r="BT23"/>
    </row>
    <row r="24" spans="1:72" x14ac:dyDescent="0.25">
      <c r="A24" s="49" t="s">
        <v>77</v>
      </c>
      <c r="B24" s="28" t="s">
        <v>123</v>
      </c>
      <c r="C24" s="26">
        <v>731642</v>
      </c>
      <c r="D24" s="25"/>
      <c r="E24" s="25"/>
      <c r="F24" s="25"/>
      <c r="G24" s="25"/>
      <c r="H24" s="25"/>
      <c r="I24" s="25"/>
      <c r="J24" s="25"/>
      <c r="K24" s="25"/>
      <c r="L24" s="27">
        <v>0</v>
      </c>
      <c r="M24" s="26">
        <v>0</v>
      </c>
      <c r="N24" s="26">
        <v>145</v>
      </c>
      <c r="O24" s="26">
        <v>25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1</v>
      </c>
      <c r="AB24" s="26">
        <v>78574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1</v>
      </c>
      <c r="AI24" s="26">
        <v>0</v>
      </c>
      <c r="AJ24" s="26">
        <v>485</v>
      </c>
      <c r="AK24" s="26">
        <v>185</v>
      </c>
      <c r="AL24" s="26">
        <v>2312</v>
      </c>
      <c r="AM24" s="26">
        <v>0</v>
      </c>
      <c r="AN24" s="26">
        <v>0</v>
      </c>
      <c r="AO24" s="26">
        <v>0</v>
      </c>
      <c r="AP24" s="26">
        <v>1604</v>
      </c>
      <c r="AQ24" s="26">
        <v>0</v>
      </c>
      <c r="AR24" s="26">
        <v>147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69">
        <v>0</v>
      </c>
      <c r="BG24" s="70">
        <v>83479</v>
      </c>
      <c r="BH24" s="28"/>
      <c r="BI24" s="25">
        <v>609624</v>
      </c>
      <c r="BJ24" s="71">
        <v>35479</v>
      </c>
      <c r="BK24" s="27">
        <v>35479</v>
      </c>
      <c r="BL24" s="72">
        <v>0</v>
      </c>
      <c r="BM24" s="25">
        <v>35479</v>
      </c>
      <c r="BN24" s="73">
        <v>0</v>
      </c>
      <c r="BO24" s="73">
        <v>0</v>
      </c>
      <c r="BP24" s="25">
        <v>0</v>
      </c>
      <c r="BQ24" s="74">
        <v>3060</v>
      </c>
      <c r="BR24" s="28">
        <v>0</v>
      </c>
      <c r="BT24"/>
    </row>
    <row r="25" spans="1:72" x14ac:dyDescent="0.25">
      <c r="A25" s="49" t="s">
        <v>78</v>
      </c>
      <c r="B25" s="28" t="s">
        <v>124</v>
      </c>
      <c r="C25" s="26">
        <v>46117</v>
      </c>
      <c r="D25" s="25"/>
      <c r="E25" s="25"/>
      <c r="F25" s="25"/>
      <c r="G25" s="25"/>
      <c r="H25" s="25"/>
      <c r="I25" s="25"/>
      <c r="J25" s="25"/>
      <c r="K25" s="25"/>
      <c r="L25" s="27">
        <v>0</v>
      </c>
      <c r="M25" s="26">
        <v>0</v>
      </c>
      <c r="N25" s="26">
        <v>0</v>
      </c>
      <c r="O25" s="26">
        <v>25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49</v>
      </c>
      <c r="V25" s="26">
        <v>0</v>
      </c>
      <c r="W25" s="26">
        <v>0</v>
      </c>
      <c r="X25" s="26">
        <v>1</v>
      </c>
      <c r="Y25" s="26">
        <v>0</v>
      </c>
      <c r="Z25" s="26">
        <v>0</v>
      </c>
      <c r="AA25" s="26">
        <v>0</v>
      </c>
      <c r="AB25" s="26">
        <v>0</v>
      </c>
      <c r="AC25" s="26">
        <v>6412</v>
      </c>
      <c r="AD25" s="26">
        <v>0</v>
      </c>
      <c r="AE25" s="26">
        <v>0</v>
      </c>
      <c r="AF25" s="26">
        <v>0</v>
      </c>
      <c r="AG25" s="26">
        <v>0</v>
      </c>
      <c r="AH25" s="26">
        <v>18</v>
      </c>
      <c r="AI25" s="26">
        <v>0</v>
      </c>
      <c r="AJ25" s="26">
        <v>1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9</v>
      </c>
      <c r="AQ25" s="26">
        <v>1330</v>
      </c>
      <c r="AR25" s="26">
        <v>550</v>
      </c>
      <c r="AS25" s="26">
        <v>64</v>
      </c>
      <c r="AT25" s="26">
        <v>233</v>
      </c>
      <c r="AU25" s="26">
        <v>187</v>
      </c>
      <c r="AV25" s="26">
        <v>17</v>
      </c>
      <c r="AW25" s="26">
        <v>0</v>
      </c>
      <c r="AX25" s="26">
        <v>51</v>
      </c>
      <c r="AY25" s="26">
        <v>9306</v>
      </c>
      <c r="AZ25" s="26">
        <v>3474</v>
      </c>
      <c r="BA25" s="26">
        <v>36</v>
      </c>
      <c r="BB25" s="26">
        <v>55</v>
      </c>
      <c r="BC25" s="26">
        <v>39</v>
      </c>
      <c r="BD25" s="26">
        <v>0</v>
      </c>
      <c r="BE25" s="26">
        <v>0</v>
      </c>
      <c r="BF25" s="69">
        <v>0</v>
      </c>
      <c r="BG25" s="70">
        <v>21857</v>
      </c>
      <c r="BH25" s="28"/>
      <c r="BI25" s="25">
        <v>129</v>
      </c>
      <c r="BJ25" s="71">
        <v>24102</v>
      </c>
      <c r="BK25" s="27">
        <v>24102</v>
      </c>
      <c r="BL25" s="72">
        <v>0</v>
      </c>
      <c r="BM25" s="25">
        <v>24102</v>
      </c>
      <c r="BN25" s="73">
        <v>0</v>
      </c>
      <c r="BO25" s="73">
        <v>0</v>
      </c>
      <c r="BP25" s="25">
        <v>0</v>
      </c>
      <c r="BQ25" s="74">
        <v>29</v>
      </c>
      <c r="BR25" s="28">
        <v>0</v>
      </c>
      <c r="BT25"/>
    </row>
    <row r="26" spans="1:72" x14ac:dyDescent="0.25">
      <c r="A26" s="49" t="s">
        <v>79</v>
      </c>
      <c r="B26" s="28" t="s">
        <v>125</v>
      </c>
      <c r="C26" s="26">
        <v>630749</v>
      </c>
      <c r="D26" s="25"/>
      <c r="E26" s="25"/>
      <c r="F26" s="25"/>
      <c r="G26" s="25"/>
      <c r="H26" s="25"/>
      <c r="I26" s="25"/>
      <c r="J26" s="25"/>
      <c r="K26" s="25"/>
      <c r="L26" s="27">
        <v>3</v>
      </c>
      <c r="M26" s="26">
        <v>0</v>
      </c>
      <c r="N26" s="26">
        <v>377</v>
      </c>
      <c r="O26" s="26">
        <v>4285</v>
      </c>
      <c r="P26" s="26">
        <v>14850</v>
      </c>
      <c r="Q26" s="26">
        <v>3</v>
      </c>
      <c r="R26" s="26">
        <v>0</v>
      </c>
      <c r="S26" s="26">
        <v>0</v>
      </c>
      <c r="T26" s="26">
        <v>0</v>
      </c>
      <c r="U26" s="26">
        <v>233</v>
      </c>
      <c r="V26" s="26">
        <v>0</v>
      </c>
      <c r="W26" s="26">
        <v>0</v>
      </c>
      <c r="X26" s="26">
        <v>157</v>
      </c>
      <c r="Y26" s="26">
        <v>0</v>
      </c>
      <c r="Z26" s="26">
        <v>3</v>
      </c>
      <c r="AA26" s="26">
        <v>0</v>
      </c>
      <c r="AB26" s="26">
        <v>1898</v>
      </c>
      <c r="AC26" s="26">
        <v>0</v>
      </c>
      <c r="AD26" s="26">
        <v>0</v>
      </c>
      <c r="AE26" s="26">
        <v>2</v>
      </c>
      <c r="AF26" s="26">
        <v>0</v>
      </c>
      <c r="AG26" s="26">
        <v>0</v>
      </c>
      <c r="AH26" s="26">
        <v>65</v>
      </c>
      <c r="AI26" s="26">
        <v>0</v>
      </c>
      <c r="AJ26" s="26">
        <v>8</v>
      </c>
      <c r="AK26" s="26">
        <v>0</v>
      </c>
      <c r="AL26" s="26">
        <v>207</v>
      </c>
      <c r="AM26" s="26">
        <v>0</v>
      </c>
      <c r="AN26" s="26">
        <v>693</v>
      </c>
      <c r="AO26" s="26">
        <v>0</v>
      </c>
      <c r="AP26" s="26">
        <v>99</v>
      </c>
      <c r="AQ26" s="26">
        <v>14344</v>
      </c>
      <c r="AR26" s="26">
        <v>180346</v>
      </c>
      <c r="AS26" s="26">
        <v>38</v>
      </c>
      <c r="AT26" s="26">
        <v>1890</v>
      </c>
      <c r="AU26" s="26">
        <v>17</v>
      </c>
      <c r="AV26" s="26">
        <v>11</v>
      </c>
      <c r="AW26" s="26">
        <v>0</v>
      </c>
      <c r="AX26" s="26">
        <v>27</v>
      </c>
      <c r="AY26" s="26">
        <v>5317</v>
      </c>
      <c r="AZ26" s="26">
        <v>342</v>
      </c>
      <c r="BA26" s="26">
        <v>51</v>
      </c>
      <c r="BB26" s="26">
        <v>8</v>
      </c>
      <c r="BC26" s="26">
        <v>14</v>
      </c>
      <c r="BD26" s="26">
        <v>0</v>
      </c>
      <c r="BE26" s="26">
        <v>0</v>
      </c>
      <c r="BF26" s="69">
        <v>0</v>
      </c>
      <c r="BG26" s="70">
        <v>225288</v>
      </c>
      <c r="BH26" s="28"/>
      <c r="BI26" s="25">
        <v>217438</v>
      </c>
      <c r="BJ26" s="71">
        <v>184241</v>
      </c>
      <c r="BK26" s="27">
        <v>184241</v>
      </c>
      <c r="BL26" s="72">
        <v>0</v>
      </c>
      <c r="BM26" s="25">
        <v>184241</v>
      </c>
      <c r="BN26" s="73">
        <v>0</v>
      </c>
      <c r="BO26" s="73">
        <v>0</v>
      </c>
      <c r="BP26" s="25">
        <v>0</v>
      </c>
      <c r="BQ26" s="74">
        <v>3782</v>
      </c>
      <c r="BR26" s="28">
        <v>0</v>
      </c>
      <c r="BT26"/>
    </row>
    <row r="27" spans="1:72" x14ac:dyDescent="0.25">
      <c r="A27" s="49" t="s">
        <v>80</v>
      </c>
      <c r="B27" s="28" t="s">
        <v>126</v>
      </c>
      <c r="C27" s="26">
        <v>393978</v>
      </c>
      <c r="D27" s="25"/>
      <c r="E27" s="25"/>
      <c r="F27" s="25"/>
      <c r="G27" s="25"/>
      <c r="H27" s="25"/>
      <c r="I27" s="25"/>
      <c r="J27" s="25"/>
      <c r="K27" s="25"/>
      <c r="L27" s="27">
        <v>22622</v>
      </c>
      <c r="M27" s="26">
        <v>67</v>
      </c>
      <c r="N27" s="26">
        <v>17320</v>
      </c>
      <c r="O27" s="26">
        <v>0</v>
      </c>
      <c r="P27" s="26">
        <v>0</v>
      </c>
      <c r="Q27" s="26">
        <v>5</v>
      </c>
      <c r="R27" s="26">
        <v>0</v>
      </c>
      <c r="S27" s="26">
        <v>0</v>
      </c>
      <c r="T27" s="26">
        <v>0</v>
      </c>
      <c r="U27" s="26">
        <v>190</v>
      </c>
      <c r="V27" s="26">
        <v>0</v>
      </c>
      <c r="W27" s="26">
        <v>0</v>
      </c>
      <c r="X27" s="26">
        <v>1620</v>
      </c>
      <c r="Y27" s="26">
        <v>0</v>
      </c>
      <c r="Z27" s="26">
        <v>74</v>
      </c>
      <c r="AA27" s="26">
        <v>48</v>
      </c>
      <c r="AB27" s="26">
        <v>120</v>
      </c>
      <c r="AC27" s="26">
        <v>0</v>
      </c>
      <c r="AD27" s="26">
        <v>5971</v>
      </c>
      <c r="AE27" s="26">
        <v>9716</v>
      </c>
      <c r="AF27" s="26">
        <v>0</v>
      </c>
      <c r="AG27" s="26">
        <v>0</v>
      </c>
      <c r="AH27" s="26">
        <v>3249</v>
      </c>
      <c r="AI27" s="26">
        <v>0</v>
      </c>
      <c r="AJ27" s="26">
        <v>2574</v>
      </c>
      <c r="AK27" s="26">
        <v>0</v>
      </c>
      <c r="AL27" s="26">
        <v>3531</v>
      </c>
      <c r="AM27" s="26">
        <v>0</v>
      </c>
      <c r="AN27" s="26">
        <v>0</v>
      </c>
      <c r="AO27" s="26">
        <v>487</v>
      </c>
      <c r="AP27" s="26">
        <v>40001</v>
      </c>
      <c r="AQ27" s="26">
        <v>35886</v>
      </c>
      <c r="AR27" s="26">
        <v>0</v>
      </c>
      <c r="AS27" s="26">
        <v>180</v>
      </c>
      <c r="AT27" s="26">
        <v>467</v>
      </c>
      <c r="AU27" s="26">
        <v>37</v>
      </c>
      <c r="AV27" s="26">
        <v>1738</v>
      </c>
      <c r="AW27" s="26">
        <v>0</v>
      </c>
      <c r="AX27" s="26">
        <v>6</v>
      </c>
      <c r="AY27" s="26">
        <v>57493</v>
      </c>
      <c r="AZ27" s="26">
        <v>2827</v>
      </c>
      <c r="BA27" s="26">
        <v>26861</v>
      </c>
      <c r="BB27" s="26">
        <v>0</v>
      </c>
      <c r="BC27" s="26">
        <v>2379</v>
      </c>
      <c r="BD27" s="26">
        <v>0</v>
      </c>
      <c r="BE27" s="26">
        <v>0</v>
      </c>
      <c r="BF27" s="69">
        <v>0</v>
      </c>
      <c r="BG27" s="70">
        <v>235469</v>
      </c>
      <c r="BH27" s="28"/>
      <c r="BI27" s="25">
        <v>19299</v>
      </c>
      <c r="BJ27" s="71">
        <v>139347</v>
      </c>
      <c r="BK27" s="27">
        <v>139337</v>
      </c>
      <c r="BL27" s="72">
        <v>0</v>
      </c>
      <c r="BM27" s="25">
        <v>139337</v>
      </c>
      <c r="BN27" s="73">
        <v>0</v>
      </c>
      <c r="BO27" s="73">
        <v>10</v>
      </c>
      <c r="BP27" s="25">
        <v>0</v>
      </c>
      <c r="BQ27" s="74">
        <v>-137</v>
      </c>
      <c r="BR27" s="28">
        <v>0</v>
      </c>
      <c r="BT27"/>
    </row>
    <row r="28" spans="1:72" x14ac:dyDescent="0.25">
      <c r="A28" s="49" t="s">
        <v>81</v>
      </c>
      <c r="B28" s="28" t="s">
        <v>127</v>
      </c>
      <c r="C28" s="26">
        <v>126589</v>
      </c>
      <c r="D28" s="25"/>
      <c r="E28" s="25"/>
      <c r="F28" s="25"/>
      <c r="G28" s="25"/>
      <c r="H28" s="25"/>
      <c r="I28" s="25"/>
      <c r="J28" s="25"/>
      <c r="K28" s="25"/>
      <c r="L28" s="27">
        <v>49</v>
      </c>
      <c r="M28" s="26">
        <v>10</v>
      </c>
      <c r="N28" s="26">
        <v>2621</v>
      </c>
      <c r="O28" s="26">
        <v>0</v>
      </c>
      <c r="P28" s="26">
        <v>0</v>
      </c>
      <c r="Q28" s="26">
        <v>8</v>
      </c>
      <c r="R28" s="26">
        <v>0</v>
      </c>
      <c r="S28" s="26">
        <v>67</v>
      </c>
      <c r="T28" s="26">
        <v>0</v>
      </c>
      <c r="U28" s="26">
        <v>29</v>
      </c>
      <c r="V28" s="26">
        <v>0</v>
      </c>
      <c r="W28" s="26">
        <v>0</v>
      </c>
      <c r="X28" s="26">
        <v>316</v>
      </c>
      <c r="Y28" s="26">
        <v>0</v>
      </c>
      <c r="Z28" s="26">
        <v>8</v>
      </c>
      <c r="AA28" s="26">
        <v>10</v>
      </c>
      <c r="AB28" s="26">
        <v>0</v>
      </c>
      <c r="AC28" s="26">
        <v>0</v>
      </c>
      <c r="AD28" s="26">
        <v>0</v>
      </c>
      <c r="AE28" s="26">
        <v>2</v>
      </c>
      <c r="AF28" s="26">
        <v>1002</v>
      </c>
      <c r="AG28" s="26">
        <v>0</v>
      </c>
      <c r="AH28" s="26">
        <v>67</v>
      </c>
      <c r="AI28" s="26">
        <v>0</v>
      </c>
      <c r="AJ28" s="26">
        <v>3</v>
      </c>
      <c r="AK28" s="26">
        <v>11</v>
      </c>
      <c r="AL28" s="26">
        <v>288</v>
      </c>
      <c r="AM28" s="26">
        <v>0</v>
      </c>
      <c r="AN28" s="26">
        <v>0</v>
      </c>
      <c r="AO28" s="26">
        <v>0</v>
      </c>
      <c r="AP28" s="26">
        <v>659</v>
      </c>
      <c r="AQ28" s="26">
        <v>1506</v>
      </c>
      <c r="AR28" s="26">
        <v>96110</v>
      </c>
      <c r="AS28" s="26">
        <v>77</v>
      </c>
      <c r="AT28" s="26">
        <v>32</v>
      </c>
      <c r="AU28" s="26">
        <v>0</v>
      </c>
      <c r="AV28" s="26">
        <v>0</v>
      </c>
      <c r="AW28" s="26">
        <v>0</v>
      </c>
      <c r="AX28" s="26">
        <v>4</v>
      </c>
      <c r="AY28" s="26">
        <v>0</v>
      </c>
      <c r="AZ28" s="26">
        <v>764</v>
      </c>
      <c r="BA28" s="26">
        <v>118</v>
      </c>
      <c r="BB28" s="26">
        <v>0</v>
      </c>
      <c r="BC28" s="26">
        <v>10</v>
      </c>
      <c r="BD28" s="26">
        <v>0</v>
      </c>
      <c r="BE28" s="26">
        <v>0</v>
      </c>
      <c r="BF28" s="69">
        <v>0</v>
      </c>
      <c r="BG28" s="70">
        <v>103771</v>
      </c>
      <c r="BH28" s="28"/>
      <c r="BI28" s="25">
        <v>862</v>
      </c>
      <c r="BJ28" s="71">
        <v>15453</v>
      </c>
      <c r="BK28" s="27">
        <v>15453</v>
      </c>
      <c r="BL28" s="72">
        <v>0</v>
      </c>
      <c r="BM28" s="25">
        <v>15453</v>
      </c>
      <c r="BN28" s="73">
        <v>0</v>
      </c>
      <c r="BO28" s="73">
        <v>0</v>
      </c>
      <c r="BP28" s="25">
        <v>6503</v>
      </c>
      <c r="BQ28" s="74">
        <v>0</v>
      </c>
      <c r="BR28" s="28">
        <v>0</v>
      </c>
      <c r="BT28"/>
    </row>
    <row r="29" spans="1:72" x14ac:dyDescent="0.25">
      <c r="A29" s="49" t="s">
        <v>82</v>
      </c>
      <c r="B29" s="28" t="s">
        <v>128</v>
      </c>
      <c r="C29" s="26">
        <v>232582</v>
      </c>
      <c r="D29" s="25"/>
      <c r="E29" s="25"/>
      <c r="F29" s="25"/>
      <c r="G29" s="25"/>
      <c r="H29" s="25"/>
      <c r="I29" s="25"/>
      <c r="J29" s="25"/>
      <c r="K29" s="25"/>
      <c r="L29" s="27">
        <v>19</v>
      </c>
      <c r="M29" s="26">
        <v>0</v>
      </c>
      <c r="N29" s="26">
        <v>0</v>
      </c>
      <c r="O29" s="26">
        <v>0</v>
      </c>
      <c r="P29" s="26">
        <v>0</v>
      </c>
      <c r="Q29" s="26">
        <v>7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57909</v>
      </c>
      <c r="AH29" s="26">
        <v>407</v>
      </c>
      <c r="AI29" s="26">
        <v>0</v>
      </c>
      <c r="AJ29" s="26">
        <v>0</v>
      </c>
      <c r="AK29" s="26">
        <v>0</v>
      </c>
      <c r="AL29" s="26">
        <v>833</v>
      </c>
      <c r="AM29" s="26">
        <v>0</v>
      </c>
      <c r="AN29" s="26">
        <v>0</v>
      </c>
      <c r="AO29" s="26">
        <v>606</v>
      </c>
      <c r="AP29" s="26">
        <v>57382</v>
      </c>
      <c r="AQ29" s="26">
        <v>23087</v>
      </c>
      <c r="AR29" s="26">
        <v>0</v>
      </c>
      <c r="AS29" s="26">
        <v>105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69">
        <v>0</v>
      </c>
      <c r="BG29" s="70">
        <v>140355</v>
      </c>
      <c r="BH29" s="28"/>
      <c r="BI29" s="25">
        <v>852</v>
      </c>
      <c r="BJ29" s="71">
        <v>74981</v>
      </c>
      <c r="BK29" s="27">
        <v>74981</v>
      </c>
      <c r="BL29" s="72">
        <v>0</v>
      </c>
      <c r="BM29" s="25">
        <v>74981</v>
      </c>
      <c r="BN29" s="73">
        <v>0</v>
      </c>
      <c r="BO29" s="73">
        <v>0</v>
      </c>
      <c r="BP29" s="25">
        <v>16790</v>
      </c>
      <c r="BQ29" s="74">
        <v>-396</v>
      </c>
      <c r="BR29" s="28">
        <v>0</v>
      </c>
      <c r="BT29"/>
    </row>
    <row r="30" spans="1:72" x14ac:dyDescent="0.25">
      <c r="A30" s="49" t="s">
        <v>83</v>
      </c>
      <c r="B30" s="28" t="s">
        <v>129</v>
      </c>
      <c r="C30" s="26">
        <v>350445</v>
      </c>
      <c r="D30" s="25"/>
      <c r="E30" s="25"/>
      <c r="F30" s="25"/>
      <c r="G30" s="25"/>
      <c r="H30" s="25"/>
      <c r="I30" s="25"/>
      <c r="J30" s="25"/>
      <c r="K30" s="25"/>
      <c r="L30" s="27">
        <v>93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149</v>
      </c>
      <c r="T30" s="26">
        <v>0</v>
      </c>
      <c r="U30" s="26">
        <v>380</v>
      </c>
      <c r="V30" s="26">
        <v>0</v>
      </c>
      <c r="W30" s="26">
        <v>18</v>
      </c>
      <c r="X30" s="26">
        <v>65</v>
      </c>
      <c r="Y30" s="26">
        <v>0</v>
      </c>
      <c r="Z30" s="26">
        <v>228</v>
      </c>
      <c r="AA30" s="26">
        <v>24</v>
      </c>
      <c r="AB30" s="26">
        <v>349</v>
      </c>
      <c r="AC30" s="26">
        <v>0</v>
      </c>
      <c r="AD30" s="26">
        <v>0</v>
      </c>
      <c r="AE30" s="26">
        <v>141</v>
      </c>
      <c r="AF30" s="26">
        <v>0</v>
      </c>
      <c r="AG30" s="26">
        <v>0</v>
      </c>
      <c r="AH30" s="26">
        <v>19209</v>
      </c>
      <c r="AI30" s="26">
        <v>0</v>
      </c>
      <c r="AJ30" s="26">
        <v>2482</v>
      </c>
      <c r="AK30" s="26">
        <v>2590</v>
      </c>
      <c r="AL30" s="26">
        <v>20430</v>
      </c>
      <c r="AM30" s="26">
        <v>0</v>
      </c>
      <c r="AN30" s="26">
        <v>35293</v>
      </c>
      <c r="AO30" s="26">
        <v>1459</v>
      </c>
      <c r="AP30" s="26">
        <v>43302</v>
      </c>
      <c r="AQ30" s="26">
        <v>7199</v>
      </c>
      <c r="AR30" s="26">
        <v>83379</v>
      </c>
      <c r="AS30" s="26">
        <v>166</v>
      </c>
      <c r="AT30" s="26">
        <v>2104</v>
      </c>
      <c r="AU30" s="26">
        <v>26</v>
      </c>
      <c r="AV30" s="26">
        <v>1588</v>
      </c>
      <c r="AW30" s="26">
        <v>0</v>
      </c>
      <c r="AX30" s="26">
        <v>40</v>
      </c>
      <c r="AY30" s="26">
        <v>0</v>
      </c>
      <c r="AZ30" s="26">
        <v>7545</v>
      </c>
      <c r="BA30" s="26">
        <v>1353</v>
      </c>
      <c r="BB30" s="26">
        <v>119</v>
      </c>
      <c r="BC30" s="26">
        <v>282</v>
      </c>
      <c r="BD30" s="26">
        <v>0</v>
      </c>
      <c r="BE30" s="26">
        <v>0</v>
      </c>
      <c r="BF30" s="69">
        <v>0</v>
      </c>
      <c r="BG30" s="70">
        <v>230013</v>
      </c>
      <c r="BH30" s="28"/>
      <c r="BI30" s="25">
        <v>51861</v>
      </c>
      <c r="BJ30" s="71">
        <v>42287</v>
      </c>
      <c r="BK30" s="27">
        <v>42287</v>
      </c>
      <c r="BL30" s="72">
        <v>0</v>
      </c>
      <c r="BM30" s="25">
        <v>42287</v>
      </c>
      <c r="BN30" s="73">
        <v>0</v>
      </c>
      <c r="BO30" s="73">
        <v>0</v>
      </c>
      <c r="BP30" s="25">
        <v>26734</v>
      </c>
      <c r="BQ30" s="74">
        <v>-450</v>
      </c>
      <c r="BR30" s="28">
        <v>0</v>
      </c>
      <c r="BT30"/>
    </row>
    <row r="31" spans="1:72" x14ac:dyDescent="0.25">
      <c r="A31" s="49" t="s">
        <v>84</v>
      </c>
      <c r="B31" s="28" t="s">
        <v>130</v>
      </c>
      <c r="C31" s="26">
        <v>142067</v>
      </c>
      <c r="D31" s="25"/>
      <c r="E31" s="25"/>
      <c r="F31" s="25"/>
      <c r="G31" s="25"/>
      <c r="H31" s="25"/>
      <c r="I31" s="25"/>
      <c r="J31" s="25"/>
      <c r="K31" s="25"/>
      <c r="L31" s="27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69">
        <v>0</v>
      </c>
      <c r="BG31" s="70">
        <v>0</v>
      </c>
      <c r="BH31" s="28"/>
      <c r="BI31" s="25">
        <v>4495</v>
      </c>
      <c r="BJ31" s="71">
        <v>17157</v>
      </c>
      <c r="BK31" s="27">
        <v>17157</v>
      </c>
      <c r="BL31" s="72">
        <v>0</v>
      </c>
      <c r="BM31" s="25">
        <v>17157</v>
      </c>
      <c r="BN31" s="73">
        <v>0</v>
      </c>
      <c r="BO31" s="73">
        <v>0</v>
      </c>
      <c r="BP31" s="25">
        <v>120415</v>
      </c>
      <c r="BQ31" s="74">
        <v>0</v>
      </c>
      <c r="BR31" s="28">
        <v>0</v>
      </c>
      <c r="BT31"/>
    </row>
    <row r="32" spans="1:72" x14ac:dyDescent="0.25">
      <c r="A32" s="49" t="s">
        <v>85</v>
      </c>
      <c r="B32" s="28" t="s">
        <v>131</v>
      </c>
      <c r="C32" s="26">
        <v>568706</v>
      </c>
      <c r="D32" s="25"/>
      <c r="E32" s="25"/>
      <c r="F32" s="25"/>
      <c r="G32" s="25"/>
      <c r="H32" s="25"/>
      <c r="I32" s="25"/>
      <c r="J32" s="25"/>
      <c r="K32" s="25"/>
      <c r="L32" s="27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69">
        <v>0</v>
      </c>
      <c r="BG32" s="70">
        <v>0</v>
      </c>
      <c r="BH32" s="28"/>
      <c r="BI32" s="25">
        <v>16948</v>
      </c>
      <c r="BJ32" s="71">
        <v>40350</v>
      </c>
      <c r="BK32" s="27">
        <v>40350</v>
      </c>
      <c r="BL32" s="72">
        <v>0</v>
      </c>
      <c r="BM32" s="25">
        <v>40350</v>
      </c>
      <c r="BN32" s="73">
        <v>0</v>
      </c>
      <c r="BO32" s="73">
        <v>0</v>
      </c>
      <c r="BP32" s="25">
        <v>511408</v>
      </c>
      <c r="BQ32" s="74">
        <v>0</v>
      </c>
      <c r="BR32" s="28">
        <v>0</v>
      </c>
      <c r="BT32"/>
    </row>
    <row r="33" spans="1:72" x14ac:dyDescent="0.25">
      <c r="A33" s="49" t="s">
        <v>86</v>
      </c>
      <c r="B33" s="28" t="s">
        <v>132</v>
      </c>
      <c r="C33" s="26">
        <v>510891</v>
      </c>
      <c r="D33" s="25"/>
      <c r="E33" s="25"/>
      <c r="F33" s="25"/>
      <c r="G33" s="25"/>
      <c r="H33" s="25"/>
      <c r="I33" s="25"/>
      <c r="J33" s="25"/>
      <c r="K33" s="25"/>
      <c r="L33" s="27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69">
        <v>0</v>
      </c>
      <c r="BG33" s="70">
        <v>0</v>
      </c>
      <c r="BH33" s="28"/>
      <c r="BI33" s="25">
        <v>4933</v>
      </c>
      <c r="BJ33" s="71">
        <v>12693</v>
      </c>
      <c r="BK33" s="27">
        <v>12693</v>
      </c>
      <c r="BL33" s="72">
        <v>0</v>
      </c>
      <c r="BM33" s="25">
        <v>12693</v>
      </c>
      <c r="BN33" s="73">
        <v>0</v>
      </c>
      <c r="BO33" s="73">
        <v>0</v>
      </c>
      <c r="BP33" s="25">
        <v>493265</v>
      </c>
      <c r="BQ33" s="74">
        <v>0</v>
      </c>
      <c r="BR33" s="28">
        <v>0</v>
      </c>
      <c r="BT33"/>
    </row>
    <row r="34" spans="1:72" x14ac:dyDescent="0.25">
      <c r="A34" s="49" t="s">
        <v>87</v>
      </c>
      <c r="B34" s="28" t="s">
        <v>133</v>
      </c>
      <c r="C34" s="26">
        <v>102306</v>
      </c>
      <c r="D34" s="25"/>
      <c r="E34" s="25"/>
      <c r="F34" s="25"/>
      <c r="G34" s="25"/>
      <c r="H34" s="25"/>
      <c r="I34" s="25"/>
      <c r="J34" s="25"/>
      <c r="K34" s="25"/>
      <c r="L34" s="27">
        <v>0</v>
      </c>
      <c r="M34" s="26">
        <v>1</v>
      </c>
      <c r="N34" s="26">
        <v>161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4</v>
      </c>
      <c r="V34" s="26">
        <v>0</v>
      </c>
      <c r="W34" s="26">
        <v>0</v>
      </c>
      <c r="X34" s="26">
        <v>1</v>
      </c>
      <c r="Y34" s="26">
        <v>0</v>
      </c>
      <c r="Z34" s="26">
        <v>1</v>
      </c>
      <c r="AA34" s="26">
        <v>0</v>
      </c>
      <c r="AB34" s="26">
        <v>0</v>
      </c>
      <c r="AC34" s="26">
        <v>0</v>
      </c>
      <c r="AD34" s="26">
        <v>332</v>
      </c>
      <c r="AE34" s="26">
        <v>0</v>
      </c>
      <c r="AF34" s="26">
        <v>0</v>
      </c>
      <c r="AG34" s="26">
        <v>0</v>
      </c>
      <c r="AH34" s="26">
        <v>2</v>
      </c>
      <c r="AI34" s="26">
        <v>0</v>
      </c>
      <c r="AJ34" s="26">
        <v>0</v>
      </c>
      <c r="AK34" s="26">
        <v>0</v>
      </c>
      <c r="AL34" s="26">
        <v>941</v>
      </c>
      <c r="AM34" s="26">
        <v>0</v>
      </c>
      <c r="AN34" s="26">
        <v>0</v>
      </c>
      <c r="AO34" s="26">
        <v>0</v>
      </c>
      <c r="AP34" s="26">
        <v>0</v>
      </c>
      <c r="AQ34" s="26">
        <v>114</v>
      </c>
      <c r="AR34" s="26">
        <v>256</v>
      </c>
      <c r="AS34" s="26">
        <v>6</v>
      </c>
      <c r="AT34" s="26">
        <v>110</v>
      </c>
      <c r="AU34" s="26">
        <v>0</v>
      </c>
      <c r="AV34" s="26">
        <v>6</v>
      </c>
      <c r="AW34" s="26">
        <v>0</v>
      </c>
      <c r="AX34" s="26">
        <v>0</v>
      </c>
      <c r="AY34" s="26">
        <v>1627</v>
      </c>
      <c r="AZ34" s="26">
        <v>192</v>
      </c>
      <c r="BA34" s="26">
        <v>29</v>
      </c>
      <c r="BB34" s="26">
        <v>17</v>
      </c>
      <c r="BC34" s="26">
        <v>39</v>
      </c>
      <c r="BD34" s="26">
        <v>0</v>
      </c>
      <c r="BE34" s="26">
        <v>0</v>
      </c>
      <c r="BF34" s="69">
        <v>0</v>
      </c>
      <c r="BG34" s="70">
        <v>3839</v>
      </c>
      <c r="BH34" s="28"/>
      <c r="BI34" s="25">
        <v>3898</v>
      </c>
      <c r="BJ34" s="71">
        <v>27455</v>
      </c>
      <c r="BK34" s="27">
        <v>27455</v>
      </c>
      <c r="BL34" s="72">
        <v>0</v>
      </c>
      <c r="BM34" s="25">
        <v>27455</v>
      </c>
      <c r="BN34" s="73">
        <v>0</v>
      </c>
      <c r="BO34" s="73">
        <v>0</v>
      </c>
      <c r="BP34" s="25">
        <v>67101</v>
      </c>
      <c r="BQ34" s="74">
        <v>13</v>
      </c>
      <c r="BR34" s="28">
        <v>0</v>
      </c>
      <c r="BT34"/>
    </row>
    <row r="35" spans="1:72" x14ac:dyDescent="0.25">
      <c r="A35" s="49" t="s">
        <v>88</v>
      </c>
      <c r="B35" s="28" t="s">
        <v>39</v>
      </c>
      <c r="C35" s="26">
        <v>46800</v>
      </c>
      <c r="D35" s="25"/>
      <c r="E35" s="25"/>
      <c r="F35" s="25"/>
      <c r="G35" s="25"/>
      <c r="H35" s="25"/>
      <c r="I35" s="25"/>
      <c r="J35" s="25"/>
      <c r="K35" s="25"/>
      <c r="L35" s="27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1608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6">
        <v>0</v>
      </c>
      <c r="AY35" s="26">
        <v>1</v>
      </c>
      <c r="AZ35" s="26">
        <v>0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69">
        <v>0</v>
      </c>
      <c r="BG35" s="70">
        <v>1609</v>
      </c>
      <c r="BH35" s="28"/>
      <c r="BI35" s="25">
        <v>0</v>
      </c>
      <c r="BJ35" s="71">
        <v>45173</v>
      </c>
      <c r="BK35" s="27">
        <v>45173</v>
      </c>
      <c r="BL35" s="72">
        <v>0</v>
      </c>
      <c r="BM35" s="25">
        <v>45173</v>
      </c>
      <c r="BN35" s="73">
        <v>0</v>
      </c>
      <c r="BO35" s="73">
        <v>0</v>
      </c>
      <c r="BP35" s="25">
        <v>0</v>
      </c>
      <c r="BQ35" s="74">
        <v>18</v>
      </c>
      <c r="BR35" s="28">
        <v>0</v>
      </c>
      <c r="BT35"/>
    </row>
    <row r="36" spans="1:72" x14ac:dyDescent="0.25">
      <c r="A36" s="49" t="s">
        <v>89</v>
      </c>
      <c r="B36" s="28" t="s">
        <v>40</v>
      </c>
      <c r="C36" s="26">
        <v>222909</v>
      </c>
      <c r="D36" s="25"/>
      <c r="E36" s="25"/>
      <c r="F36" s="25"/>
      <c r="G36" s="25"/>
      <c r="H36" s="25"/>
      <c r="I36" s="25"/>
      <c r="J36" s="25"/>
      <c r="K36" s="25"/>
      <c r="L36" s="27">
        <v>0</v>
      </c>
      <c r="M36" s="26">
        <v>2</v>
      </c>
      <c r="N36" s="26">
        <v>151</v>
      </c>
      <c r="O36" s="26">
        <v>14</v>
      </c>
      <c r="P36" s="26">
        <v>0</v>
      </c>
      <c r="Q36" s="26">
        <v>1</v>
      </c>
      <c r="R36" s="26">
        <v>0</v>
      </c>
      <c r="S36" s="26">
        <v>3</v>
      </c>
      <c r="T36" s="26">
        <v>0</v>
      </c>
      <c r="U36" s="26">
        <v>4</v>
      </c>
      <c r="V36" s="26">
        <v>0</v>
      </c>
      <c r="W36" s="26">
        <v>2</v>
      </c>
      <c r="X36" s="26">
        <v>9</v>
      </c>
      <c r="Y36" s="26">
        <v>0</v>
      </c>
      <c r="Z36" s="26">
        <v>1</v>
      </c>
      <c r="AA36" s="26">
        <v>1</v>
      </c>
      <c r="AB36" s="26">
        <v>0</v>
      </c>
      <c r="AC36" s="26">
        <v>0</v>
      </c>
      <c r="AD36" s="26">
        <v>8200</v>
      </c>
      <c r="AE36" s="26">
        <v>2</v>
      </c>
      <c r="AF36" s="26">
        <v>0</v>
      </c>
      <c r="AG36" s="26">
        <v>0</v>
      </c>
      <c r="AH36" s="26">
        <v>4</v>
      </c>
      <c r="AI36" s="26">
        <v>4</v>
      </c>
      <c r="AJ36" s="26">
        <v>2</v>
      </c>
      <c r="AK36" s="26">
        <v>1</v>
      </c>
      <c r="AL36" s="26">
        <v>0</v>
      </c>
      <c r="AM36" s="26">
        <v>0</v>
      </c>
      <c r="AN36" s="26">
        <v>119101</v>
      </c>
      <c r="AO36" s="26">
        <v>0</v>
      </c>
      <c r="AP36" s="26">
        <v>4</v>
      </c>
      <c r="AQ36" s="26">
        <v>102</v>
      </c>
      <c r="AR36" s="26">
        <v>194</v>
      </c>
      <c r="AS36" s="26">
        <v>9</v>
      </c>
      <c r="AT36" s="26">
        <v>30</v>
      </c>
      <c r="AU36" s="26">
        <v>12</v>
      </c>
      <c r="AV36" s="26">
        <v>2</v>
      </c>
      <c r="AW36" s="26">
        <v>0</v>
      </c>
      <c r="AX36" s="26">
        <v>13</v>
      </c>
      <c r="AY36" s="26">
        <v>20</v>
      </c>
      <c r="AZ36" s="26">
        <v>71</v>
      </c>
      <c r="BA36" s="26">
        <v>38</v>
      </c>
      <c r="BB36" s="26">
        <v>5</v>
      </c>
      <c r="BC36" s="26">
        <v>12</v>
      </c>
      <c r="BD36" s="26">
        <v>0</v>
      </c>
      <c r="BE36" s="26">
        <v>0</v>
      </c>
      <c r="BF36" s="69">
        <v>0</v>
      </c>
      <c r="BG36" s="70">
        <v>128014</v>
      </c>
      <c r="BH36" s="28"/>
      <c r="BI36" s="25">
        <v>0</v>
      </c>
      <c r="BJ36" s="71">
        <v>94895</v>
      </c>
      <c r="BK36" s="27">
        <v>94895</v>
      </c>
      <c r="BL36" s="72">
        <v>0</v>
      </c>
      <c r="BM36" s="25">
        <v>94895</v>
      </c>
      <c r="BN36" s="73">
        <v>0</v>
      </c>
      <c r="BO36" s="73">
        <v>0</v>
      </c>
      <c r="BP36" s="25">
        <v>0</v>
      </c>
      <c r="BQ36" s="74">
        <v>0</v>
      </c>
      <c r="BR36" s="28">
        <v>0</v>
      </c>
      <c r="BT36"/>
    </row>
    <row r="37" spans="1:72" x14ac:dyDescent="0.25">
      <c r="A37" s="49" t="s">
        <v>90</v>
      </c>
      <c r="B37" s="28" t="s">
        <v>41</v>
      </c>
      <c r="C37" s="26">
        <v>50224</v>
      </c>
      <c r="D37" s="25"/>
      <c r="E37" s="25"/>
      <c r="F37" s="25"/>
      <c r="G37" s="25"/>
      <c r="H37" s="25"/>
      <c r="I37" s="25"/>
      <c r="J37" s="25"/>
      <c r="K37" s="25"/>
      <c r="L37" s="27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13</v>
      </c>
      <c r="V37" s="26">
        <v>0</v>
      </c>
      <c r="W37" s="26">
        <v>0</v>
      </c>
      <c r="X37" s="26">
        <v>61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1244</v>
      </c>
      <c r="AE37" s="26">
        <v>3</v>
      </c>
      <c r="AF37" s="26">
        <v>0</v>
      </c>
      <c r="AG37" s="26">
        <v>691</v>
      </c>
      <c r="AH37" s="26">
        <v>0</v>
      </c>
      <c r="AI37" s="26">
        <v>485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4836</v>
      </c>
      <c r="AP37" s="26">
        <v>237</v>
      </c>
      <c r="AQ37" s="26">
        <v>3356</v>
      </c>
      <c r="AR37" s="26">
        <v>0</v>
      </c>
      <c r="AS37" s="26">
        <v>80</v>
      </c>
      <c r="AT37" s="26">
        <v>696</v>
      </c>
      <c r="AU37" s="26">
        <v>90</v>
      </c>
      <c r="AV37" s="26">
        <v>17</v>
      </c>
      <c r="AW37" s="26">
        <v>0</v>
      </c>
      <c r="AX37" s="26">
        <v>97</v>
      </c>
      <c r="AY37" s="26">
        <v>0</v>
      </c>
      <c r="AZ37" s="26">
        <v>2900</v>
      </c>
      <c r="BA37" s="26">
        <v>29</v>
      </c>
      <c r="BB37" s="26">
        <v>0</v>
      </c>
      <c r="BC37" s="26">
        <v>148</v>
      </c>
      <c r="BD37" s="26">
        <v>0</v>
      </c>
      <c r="BE37" s="26">
        <v>0</v>
      </c>
      <c r="BF37" s="69">
        <v>0</v>
      </c>
      <c r="BG37" s="70">
        <v>14983</v>
      </c>
      <c r="BH37" s="28"/>
      <c r="BI37" s="25">
        <v>0</v>
      </c>
      <c r="BJ37" s="71">
        <v>35241</v>
      </c>
      <c r="BK37" s="27">
        <v>35154</v>
      </c>
      <c r="BL37" s="72">
        <v>0</v>
      </c>
      <c r="BM37" s="25">
        <v>35154</v>
      </c>
      <c r="BN37" s="73">
        <v>0</v>
      </c>
      <c r="BO37" s="73">
        <v>87</v>
      </c>
      <c r="BP37" s="25">
        <v>0</v>
      </c>
      <c r="BQ37" s="74">
        <v>0</v>
      </c>
      <c r="BR37" s="28">
        <v>0</v>
      </c>
      <c r="BT37"/>
    </row>
    <row r="38" spans="1:72" x14ac:dyDescent="0.25">
      <c r="A38" s="49" t="s">
        <v>91</v>
      </c>
      <c r="B38" s="28" t="s">
        <v>134</v>
      </c>
      <c r="C38" s="26">
        <v>1042138</v>
      </c>
      <c r="D38" s="25"/>
      <c r="E38" s="25"/>
      <c r="F38" s="25"/>
      <c r="G38" s="25"/>
      <c r="H38" s="25"/>
      <c r="I38" s="25"/>
      <c r="J38" s="25"/>
      <c r="K38" s="25"/>
      <c r="L38" s="27">
        <v>0</v>
      </c>
      <c r="M38" s="26">
        <v>0</v>
      </c>
      <c r="N38" s="26">
        <v>440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2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533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4938</v>
      </c>
      <c r="AQ38" s="26">
        <v>78</v>
      </c>
      <c r="AR38" s="26">
        <v>0</v>
      </c>
      <c r="AS38" s="26">
        <v>2</v>
      </c>
      <c r="AT38" s="26">
        <v>19</v>
      </c>
      <c r="AU38" s="26">
        <v>1</v>
      </c>
      <c r="AV38" s="26">
        <v>39</v>
      </c>
      <c r="AW38" s="26">
        <v>0</v>
      </c>
      <c r="AX38" s="26">
        <v>0</v>
      </c>
      <c r="AY38" s="26">
        <v>0</v>
      </c>
      <c r="AZ38" s="26">
        <v>60</v>
      </c>
      <c r="BA38" s="26">
        <v>1</v>
      </c>
      <c r="BB38" s="26">
        <v>0</v>
      </c>
      <c r="BC38" s="26">
        <v>0</v>
      </c>
      <c r="BD38" s="26">
        <v>0</v>
      </c>
      <c r="BE38" s="26">
        <v>0</v>
      </c>
      <c r="BF38" s="69">
        <v>0</v>
      </c>
      <c r="BG38" s="70">
        <v>6113</v>
      </c>
      <c r="BH38" s="28"/>
      <c r="BI38" s="25">
        <v>8438</v>
      </c>
      <c r="BJ38" s="71">
        <v>738</v>
      </c>
      <c r="BK38" s="27">
        <v>738</v>
      </c>
      <c r="BL38" s="72">
        <v>0</v>
      </c>
      <c r="BM38" s="25">
        <v>738</v>
      </c>
      <c r="BN38" s="73">
        <v>0</v>
      </c>
      <c r="BO38" s="73">
        <v>0</v>
      </c>
      <c r="BP38" s="25">
        <v>1026533</v>
      </c>
      <c r="BQ38" s="74">
        <v>316</v>
      </c>
      <c r="BR38" s="28">
        <v>0</v>
      </c>
      <c r="BT38"/>
    </row>
    <row r="39" spans="1:72" x14ac:dyDescent="0.25">
      <c r="A39" s="49" t="s">
        <v>92</v>
      </c>
      <c r="B39" s="28" t="s">
        <v>43</v>
      </c>
      <c r="C39" s="26">
        <v>95794</v>
      </c>
      <c r="D39" s="25"/>
      <c r="E39" s="25"/>
      <c r="F39" s="25"/>
      <c r="G39" s="25"/>
      <c r="H39" s="25"/>
      <c r="I39" s="25"/>
      <c r="J39" s="25"/>
      <c r="K39" s="25"/>
      <c r="L39" s="27">
        <v>4</v>
      </c>
      <c r="M39" s="26">
        <v>0</v>
      </c>
      <c r="N39" s="26">
        <v>11</v>
      </c>
      <c r="O39" s="26">
        <v>15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50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5366</v>
      </c>
      <c r="AE39" s="26">
        <v>0</v>
      </c>
      <c r="AF39" s="26">
        <v>0</v>
      </c>
      <c r="AG39" s="26">
        <v>0</v>
      </c>
      <c r="AH39" s="26">
        <v>52</v>
      </c>
      <c r="AI39" s="26">
        <v>0</v>
      </c>
      <c r="AJ39" s="26">
        <v>1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49</v>
      </c>
      <c r="AQ39" s="26">
        <v>12571</v>
      </c>
      <c r="AR39" s="26">
        <v>66174</v>
      </c>
      <c r="AS39" s="26">
        <v>9</v>
      </c>
      <c r="AT39" s="26">
        <v>132</v>
      </c>
      <c r="AU39" s="26">
        <v>5</v>
      </c>
      <c r="AV39" s="26">
        <v>10</v>
      </c>
      <c r="AW39" s="26">
        <v>0</v>
      </c>
      <c r="AX39" s="26">
        <v>4</v>
      </c>
      <c r="AY39" s="26">
        <v>41</v>
      </c>
      <c r="AZ39" s="26">
        <v>236</v>
      </c>
      <c r="BA39" s="26">
        <v>40</v>
      </c>
      <c r="BB39" s="26">
        <v>8</v>
      </c>
      <c r="BC39" s="26">
        <v>3</v>
      </c>
      <c r="BD39" s="26">
        <v>0</v>
      </c>
      <c r="BE39" s="26">
        <v>0</v>
      </c>
      <c r="BF39" s="69">
        <v>0</v>
      </c>
      <c r="BG39" s="70">
        <v>84781</v>
      </c>
      <c r="BH39" s="28"/>
      <c r="BI39" s="25">
        <v>0</v>
      </c>
      <c r="BJ39" s="71">
        <v>11013</v>
      </c>
      <c r="BK39" s="27">
        <v>11013</v>
      </c>
      <c r="BL39" s="72">
        <v>0</v>
      </c>
      <c r="BM39" s="25">
        <v>11013</v>
      </c>
      <c r="BN39" s="73">
        <v>0</v>
      </c>
      <c r="BO39" s="73">
        <v>0</v>
      </c>
      <c r="BP39" s="25">
        <v>0</v>
      </c>
      <c r="BQ39" s="74">
        <v>0</v>
      </c>
      <c r="BR39" s="28">
        <v>0</v>
      </c>
      <c r="BT39"/>
    </row>
    <row r="40" spans="1:72" x14ac:dyDescent="0.25">
      <c r="A40" s="49" t="s">
        <v>93</v>
      </c>
      <c r="B40" s="28" t="s">
        <v>135</v>
      </c>
      <c r="C40" s="26">
        <v>1441008</v>
      </c>
      <c r="D40" s="25"/>
      <c r="E40" s="25"/>
      <c r="F40" s="25"/>
      <c r="G40" s="25"/>
      <c r="H40" s="25"/>
      <c r="I40" s="25"/>
      <c r="J40" s="25"/>
      <c r="K40" s="25"/>
      <c r="L40" s="27">
        <v>916</v>
      </c>
      <c r="M40" s="26">
        <v>4</v>
      </c>
      <c r="N40" s="26">
        <v>8483</v>
      </c>
      <c r="O40" s="26">
        <v>24</v>
      </c>
      <c r="P40" s="26">
        <v>615883</v>
      </c>
      <c r="Q40" s="26">
        <v>80</v>
      </c>
      <c r="R40" s="26">
        <v>0</v>
      </c>
      <c r="S40" s="26">
        <v>5</v>
      </c>
      <c r="T40" s="26">
        <v>0</v>
      </c>
      <c r="U40" s="26">
        <v>46</v>
      </c>
      <c r="V40" s="26">
        <v>0</v>
      </c>
      <c r="W40" s="26">
        <v>2</v>
      </c>
      <c r="X40" s="26">
        <v>133</v>
      </c>
      <c r="Y40" s="26">
        <v>0</v>
      </c>
      <c r="Z40" s="26">
        <v>7</v>
      </c>
      <c r="AA40" s="26">
        <v>2</v>
      </c>
      <c r="AB40" s="26">
        <v>855</v>
      </c>
      <c r="AC40" s="26">
        <v>0</v>
      </c>
      <c r="AD40" s="26">
        <v>10365</v>
      </c>
      <c r="AE40" s="26">
        <v>4</v>
      </c>
      <c r="AF40" s="26">
        <v>0</v>
      </c>
      <c r="AG40" s="26">
        <v>0</v>
      </c>
      <c r="AH40" s="26">
        <v>113</v>
      </c>
      <c r="AI40" s="26">
        <v>0</v>
      </c>
      <c r="AJ40" s="26">
        <v>7</v>
      </c>
      <c r="AK40" s="26">
        <v>0</v>
      </c>
      <c r="AL40" s="26">
        <v>0</v>
      </c>
      <c r="AM40" s="26">
        <v>0</v>
      </c>
      <c r="AN40" s="26">
        <v>4508</v>
      </c>
      <c r="AO40" s="26">
        <v>0</v>
      </c>
      <c r="AP40" s="26">
        <v>943</v>
      </c>
      <c r="AQ40" s="26">
        <v>7496</v>
      </c>
      <c r="AR40" s="26">
        <v>19504</v>
      </c>
      <c r="AS40" s="26">
        <v>11</v>
      </c>
      <c r="AT40" s="26">
        <v>987</v>
      </c>
      <c r="AU40" s="26">
        <v>99</v>
      </c>
      <c r="AV40" s="26">
        <v>59</v>
      </c>
      <c r="AW40" s="26">
        <v>0</v>
      </c>
      <c r="AX40" s="26">
        <v>271</v>
      </c>
      <c r="AY40" s="26">
        <v>235</v>
      </c>
      <c r="AZ40" s="26">
        <v>578</v>
      </c>
      <c r="BA40" s="26">
        <v>83</v>
      </c>
      <c r="BB40" s="26">
        <v>17</v>
      </c>
      <c r="BC40" s="26">
        <v>16</v>
      </c>
      <c r="BD40" s="26">
        <v>0</v>
      </c>
      <c r="BE40" s="26">
        <v>0</v>
      </c>
      <c r="BF40" s="69">
        <v>0</v>
      </c>
      <c r="BG40" s="70">
        <v>671736</v>
      </c>
      <c r="BH40" s="28"/>
      <c r="BI40" s="25">
        <v>10203</v>
      </c>
      <c r="BJ40" s="71">
        <v>759069</v>
      </c>
      <c r="BK40" s="27">
        <v>747011</v>
      </c>
      <c r="BL40" s="72">
        <v>0</v>
      </c>
      <c r="BM40" s="25">
        <v>747011</v>
      </c>
      <c r="BN40" s="73">
        <v>12058</v>
      </c>
      <c r="BO40" s="73">
        <v>0</v>
      </c>
      <c r="BP40" s="25">
        <v>0</v>
      </c>
      <c r="BQ40" s="74">
        <v>0</v>
      </c>
      <c r="BR40" s="28">
        <v>0</v>
      </c>
      <c r="BT40"/>
    </row>
    <row r="41" spans="1:72" x14ac:dyDescent="0.25">
      <c r="A41" s="49" t="s">
        <v>94</v>
      </c>
      <c r="B41" s="28" t="s">
        <v>136</v>
      </c>
      <c r="C41" s="26">
        <v>471639</v>
      </c>
      <c r="D41" s="25"/>
      <c r="E41" s="25"/>
      <c r="F41" s="25"/>
      <c r="G41" s="25"/>
      <c r="H41" s="25"/>
      <c r="I41" s="25"/>
      <c r="J41" s="25"/>
      <c r="K41" s="25"/>
      <c r="L41" s="27">
        <v>2</v>
      </c>
      <c r="M41" s="26">
        <v>0</v>
      </c>
      <c r="N41" s="26">
        <v>108</v>
      </c>
      <c r="O41" s="26">
        <v>0</v>
      </c>
      <c r="P41" s="26">
        <v>100764</v>
      </c>
      <c r="Q41" s="26">
        <v>2</v>
      </c>
      <c r="R41" s="26">
        <v>0</v>
      </c>
      <c r="S41" s="26">
        <v>2</v>
      </c>
      <c r="T41" s="26">
        <v>0</v>
      </c>
      <c r="U41" s="26">
        <v>2</v>
      </c>
      <c r="V41" s="26">
        <v>0</v>
      </c>
      <c r="W41" s="26">
        <v>0</v>
      </c>
      <c r="X41" s="26">
        <v>5</v>
      </c>
      <c r="Y41" s="26">
        <v>0</v>
      </c>
      <c r="Z41" s="26">
        <v>1</v>
      </c>
      <c r="AA41" s="26">
        <v>2</v>
      </c>
      <c r="AB41" s="26">
        <v>4</v>
      </c>
      <c r="AC41" s="26">
        <v>0</v>
      </c>
      <c r="AD41" s="26">
        <v>0</v>
      </c>
      <c r="AE41" s="26">
        <v>3</v>
      </c>
      <c r="AF41" s="26">
        <v>0</v>
      </c>
      <c r="AG41" s="26">
        <v>0</v>
      </c>
      <c r="AH41" s="26">
        <v>5</v>
      </c>
      <c r="AI41" s="26">
        <v>0</v>
      </c>
      <c r="AJ41" s="26">
        <v>3</v>
      </c>
      <c r="AK41" s="26">
        <v>0</v>
      </c>
      <c r="AL41" s="26">
        <v>17</v>
      </c>
      <c r="AM41" s="26">
        <v>0</v>
      </c>
      <c r="AN41" s="26">
        <v>230</v>
      </c>
      <c r="AO41" s="26">
        <v>0</v>
      </c>
      <c r="AP41" s="26">
        <v>4</v>
      </c>
      <c r="AQ41" s="26">
        <v>70</v>
      </c>
      <c r="AR41" s="26">
        <v>315</v>
      </c>
      <c r="AS41" s="26">
        <v>16</v>
      </c>
      <c r="AT41" s="26">
        <v>24</v>
      </c>
      <c r="AU41" s="26">
        <v>5</v>
      </c>
      <c r="AV41" s="26">
        <v>4</v>
      </c>
      <c r="AW41" s="26">
        <v>0</v>
      </c>
      <c r="AX41" s="26">
        <v>5</v>
      </c>
      <c r="AY41" s="26">
        <v>0</v>
      </c>
      <c r="AZ41" s="26">
        <v>14</v>
      </c>
      <c r="BA41" s="26">
        <v>8</v>
      </c>
      <c r="BB41" s="26">
        <v>3</v>
      </c>
      <c r="BC41" s="26">
        <v>3</v>
      </c>
      <c r="BD41" s="26">
        <v>0</v>
      </c>
      <c r="BE41" s="26">
        <v>0</v>
      </c>
      <c r="BF41" s="69">
        <v>0</v>
      </c>
      <c r="BG41" s="70">
        <v>101621</v>
      </c>
      <c r="BH41" s="28"/>
      <c r="BI41" s="25">
        <v>0</v>
      </c>
      <c r="BJ41" s="71">
        <v>370018</v>
      </c>
      <c r="BK41" s="27">
        <v>370006</v>
      </c>
      <c r="BL41" s="72">
        <v>0</v>
      </c>
      <c r="BM41" s="25">
        <v>370006</v>
      </c>
      <c r="BN41" s="73">
        <v>0</v>
      </c>
      <c r="BO41" s="73">
        <v>12</v>
      </c>
      <c r="BP41" s="25">
        <v>0</v>
      </c>
      <c r="BQ41" s="74">
        <v>0</v>
      </c>
      <c r="BR41" s="28">
        <v>0</v>
      </c>
      <c r="BT41"/>
    </row>
    <row r="42" spans="1:72" x14ac:dyDescent="0.25">
      <c r="A42" s="49" t="s">
        <v>95</v>
      </c>
      <c r="B42" s="28" t="s">
        <v>137</v>
      </c>
      <c r="C42" s="26">
        <v>571778</v>
      </c>
      <c r="D42" s="25"/>
      <c r="E42" s="25"/>
      <c r="F42" s="25"/>
      <c r="G42" s="25"/>
      <c r="H42" s="25"/>
      <c r="I42" s="25"/>
      <c r="J42" s="25"/>
      <c r="K42" s="25"/>
      <c r="L42" s="27">
        <v>578</v>
      </c>
      <c r="M42" s="26">
        <v>3</v>
      </c>
      <c r="N42" s="26">
        <v>5892</v>
      </c>
      <c r="O42" s="26">
        <v>0</v>
      </c>
      <c r="P42" s="26">
        <v>64248</v>
      </c>
      <c r="Q42" s="26">
        <v>3</v>
      </c>
      <c r="R42" s="26">
        <v>0</v>
      </c>
      <c r="S42" s="26">
        <v>0</v>
      </c>
      <c r="T42" s="26">
        <v>0</v>
      </c>
      <c r="U42" s="26">
        <v>155</v>
      </c>
      <c r="V42" s="26">
        <v>0</v>
      </c>
      <c r="W42" s="26">
        <v>0</v>
      </c>
      <c r="X42" s="26">
        <v>2</v>
      </c>
      <c r="Y42" s="26">
        <v>0</v>
      </c>
      <c r="Z42" s="26">
        <v>4</v>
      </c>
      <c r="AA42" s="26">
        <v>2</v>
      </c>
      <c r="AB42" s="26">
        <v>13</v>
      </c>
      <c r="AC42" s="26">
        <v>0</v>
      </c>
      <c r="AD42" s="26">
        <v>0</v>
      </c>
      <c r="AE42" s="26">
        <v>16</v>
      </c>
      <c r="AF42" s="26">
        <v>0</v>
      </c>
      <c r="AG42" s="26">
        <v>0</v>
      </c>
      <c r="AH42" s="26">
        <v>111</v>
      </c>
      <c r="AI42" s="26">
        <v>0</v>
      </c>
      <c r="AJ42" s="26">
        <v>21</v>
      </c>
      <c r="AK42" s="26">
        <v>0</v>
      </c>
      <c r="AL42" s="26">
        <v>0</v>
      </c>
      <c r="AM42" s="26">
        <v>0</v>
      </c>
      <c r="AN42" s="26">
        <v>2920</v>
      </c>
      <c r="AO42" s="26">
        <v>0</v>
      </c>
      <c r="AP42" s="26">
        <v>716</v>
      </c>
      <c r="AQ42" s="26">
        <v>31834</v>
      </c>
      <c r="AR42" s="26">
        <v>54441</v>
      </c>
      <c r="AS42" s="26">
        <v>34</v>
      </c>
      <c r="AT42" s="26">
        <v>36691</v>
      </c>
      <c r="AU42" s="26">
        <v>887</v>
      </c>
      <c r="AV42" s="26">
        <v>221</v>
      </c>
      <c r="AW42" s="26">
        <v>0</v>
      </c>
      <c r="AX42" s="26">
        <v>1714</v>
      </c>
      <c r="AY42" s="26">
        <v>1965</v>
      </c>
      <c r="AZ42" s="26">
        <v>3868</v>
      </c>
      <c r="BA42" s="26">
        <v>427</v>
      </c>
      <c r="BB42" s="26">
        <v>141</v>
      </c>
      <c r="BC42" s="26">
        <v>205</v>
      </c>
      <c r="BD42" s="26">
        <v>0</v>
      </c>
      <c r="BE42" s="26">
        <v>0</v>
      </c>
      <c r="BF42" s="69">
        <v>0</v>
      </c>
      <c r="BG42" s="70">
        <v>207112</v>
      </c>
      <c r="BH42" s="28"/>
      <c r="BI42" s="25">
        <v>4807</v>
      </c>
      <c r="BJ42" s="71">
        <v>359859</v>
      </c>
      <c r="BK42" s="27">
        <v>358946</v>
      </c>
      <c r="BL42" s="72">
        <v>0</v>
      </c>
      <c r="BM42" s="25">
        <v>358946</v>
      </c>
      <c r="BN42" s="73">
        <v>907</v>
      </c>
      <c r="BO42" s="73">
        <v>6</v>
      </c>
      <c r="BP42" s="25">
        <v>0</v>
      </c>
      <c r="BQ42" s="74">
        <v>0</v>
      </c>
      <c r="BR42" s="28">
        <v>0</v>
      </c>
      <c r="BT42"/>
    </row>
    <row r="43" spans="1:72" x14ac:dyDescent="0.25">
      <c r="A43" s="49" t="s">
        <v>96</v>
      </c>
      <c r="B43" s="28" t="s">
        <v>138</v>
      </c>
      <c r="C43" s="26">
        <v>509503</v>
      </c>
      <c r="D43" s="25"/>
      <c r="E43" s="25"/>
      <c r="F43" s="25"/>
      <c r="G43" s="25"/>
      <c r="H43" s="25"/>
      <c r="I43" s="25"/>
      <c r="J43" s="25"/>
      <c r="K43" s="25"/>
      <c r="L43" s="27">
        <v>1</v>
      </c>
      <c r="M43" s="26">
        <v>0</v>
      </c>
      <c r="N43" s="26">
        <v>1</v>
      </c>
      <c r="O43" s="26">
        <v>0</v>
      </c>
      <c r="P43" s="26">
        <v>2</v>
      </c>
      <c r="Q43" s="26">
        <v>0</v>
      </c>
      <c r="R43" s="26">
        <v>1</v>
      </c>
      <c r="S43" s="26">
        <v>1</v>
      </c>
      <c r="T43" s="26">
        <v>46294</v>
      </c>
      <c r="U43" s="26">
        <v>0</v>
      </c>
      <c r="V43" s="26">
        <v>1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1</v>
      </c>
      <c r="AC43" s="26">
        <v>1</v>
      </c>
      <c r="AD43" s="26">
        <v>251153</v>
      </c>
      <c r="AE43" s="26">
        <v>0</v>
      </c>
      <c r="AF43" s="26">
        <v>0</v>
      </c>
      <c r="AG43" s="26">
        <v>1</v>
      </c>
      <c r="AH43" s="26">
        <v>1</v>
      </c>
      <c r="AI43" s="26">
        <v>0</v>
      </c>
      <c r="AJ43" s="26">
        <v>0</v>
      </c>
      <c r="AK43" s="26">
        <v>0</v>
      </c>
      <c r="AL43" s="26">
        <v>0</v>
      </c>
      <c r="AM43" s="26">
        <v>27191</v>
      </c>
      <c r="AN43" s="26">
        <v>1</v>
      </c>
      <c r="AO43" s="26">
        <v>1</v>
      </c>
      <c r="AP43" s="26">
        <v>1</v>
      </c>
      <c r="AQ43" s="26">
        <v>1</v>
      </c>
      <c r="AR43" s="26">
        <v>1</v>
      </c>
      <c r="AS43" s="26">
        <v>1</v>
      </c>
      <c r="AT43" s="26">
        <v>1</v>
      </c>
      <c r="AU43" s="26">
        <v>1</v>
      </c>
      <c r="AV43" s="26">
        <v>0</v>
      </c>
      <c r="AW43" s="26">
        <v>0</v>
      </c>
      <c r="AX43" s="26">
        <v>1</v>
      </c>
      <c r="AY43" s="26">
        <v>0</v>
      </c>
      <c r="AZ43" s="26">
        <v>1</v>
      </c>
      <c r="BA43" s="26">
        <v>1</v>
      </c>
      <c r="BB43" s="26">
        <v>0</v>
      </c>
      <c r="BC43" s="26">
        <v>0</v>
      </c>
      <c r="BD43" s="26">
        <v>0</v>
      </c>
      <c r="BE43" s="26">
        <v>0</v>
      </c>
      <c r="BF43" s="69">
        <v>0</v>
      </c>
      <c r="BG43" s="70">
        <v>324660</v>
      </c>
      <c r="BH43" s="28"/>
      <c r="BI43" s="25">
        <v>12804</v>
      </c>
      <c r="BJ43" s="71">
        <v>172039</v>
      </c>
      <c r="BK43" s="27">
        <v>145319</v>
      </c>
      <c r="BL43" s="72">
        <v>0</v>
      </c>
      <c r="BM43" s="25">
        <v>145319</v>
      </c>
      <c r="BN43" s="73">
        <v>26720</v>
      </c>
      <c r="BO43" s="73">
        <v>0</v>
      </c>
      <c r="BP43" s="25">
        <v>0</v>
      </c>
      <c r="BQ43" s="74">
        <v>0</v>
      </c>
      <c r="BR43" s="28">
        <v>0</v>
      </c>
      <c r="BT43"/>
    </row>
    <row r="44" spans="1:72" x14ac:dyDescent="0.25">
      <c r="A44" s="49" t="s">
        <v>97</v>
      </c>
      <c r="B44" s="28" t="s">
        <v>139</v>
      </c>
      <c r="C44" s="26">
        <v>740754</v>
      </c>
      <c r="D44" s="25"/>
      <c r="E44" s="25"/>
      <c r="F44" s="25"/>
      <c r="G44" s="25"/>
      <c r="H44" s="25"/>
      <c r="I44" s="25"/>
      <c r="J44" s="25"/>
      <c r="K44" s="25"/>
      <c r="L44" s="27">
        <v>0</v>
      </c>
      <c r="M44" s="26">
        <v>3</v>
      </c>
      <c r="N44" s="26">
        <v>1522</v>
      </c>
      <c r="O44" s="26">
        <v>9</v>
      </c>
      <c r="P44" s="26">
        <v>64724</v>
      </c>
      <c r="Q44" s="26">
        <v>2</v>
      </c>
      <c r="R44" s="26">
        <v>0</v>
      </c>
      <c r="S44" s="26">
        <v>0</v>
      </c>
      <c r="T44" s="26">
        <v>0</v>
      </c>
      <c r="U44" s="26">
        <v>72</v>
      </c>
      <c r="V44" s="26">
        <v>0</v>
      </c>
      <c r="W44" s="26">
        <v>0</v>
      </c>
      <c r="X44" s="26">
        <v>2</v>
      </c>
      <c r="Y44" s="26">
        <v>0</v>
      </c>
      <c r="Z44" s="26">
        <v>5</v>
      </c>
      <c r="AA44" s="26">
        <v>0</v>
      </c>
      <c r="AB44" s="26">
        <v>4</v>
      </c>
      <c r="AC44" s="26">
        <v>0</v>
      </c>
      <c r="AD44" s="26">
        <v>2140</v>
      </c>
      <c r="AE44" s="26">
        <v>2</v>
      </c>
      <c r="AF44" s="26">
        <v>0</v>
      </c>
      <c r="AG44" s="26">
        <v>0</v>
      </c>
      <c r="AH44" s="26">
        <v>34</v>
      </c>
      <c r="AI44" s="26">
        <v>0</v>
      </c>
      <c r="AJ44" s="26">
        <v>2</v>
      </c>
      <c r="AK44" s="26">
        <v>4</v>
      </c>
      <c r="AL44" s="26">
        <v>0</v>
      </c>
      <c r="AM44" s="26">
        <v>0</v>
      </c>
      <c r="AN44" s="26">
        <v>0</v>
      </c>
      <c r="AO44" s="26">
        <v>0</v>
      </c>
      <c r="AP44" s="26">
        <v>320</v>
      </c>
      <c r="AQ44" s="26">
        <v>3546</v>
      </c>
      <c r="AR44" s="26">
        <v>10322</v>
      </c>
      <c r="AS44" s="26">
        <v>82</v>
      </c>
      <c r="AT44" s="26">
        <v>873</v>
      </c>
      <c r="AU44" s="26">
        <v>17</v>
      </c>
      <c r="AV44" s="26">
        <v>109</v>
      </c>
      <c r="AW44" s="26">
        <v>0</v>
      </c>
      <c r="AX44" s="26">
        <v>265</v>
      </c>
      <c r="AY44" s="26">
        <v>96</v>
      </c>
      <c r="AZ44" s="26">
        <v>1643</v>
      </c>
      <c r="BA44" s="26">
        <v>181</v>
      </c>
      <c r="BB44" s="26">
        <v>12</v>
      </c>
      <c r="BC44" s="26">
        <v>73</v>
      </c>
      <c r="BD44" s="26">
        <v>0</v>
      </c>
      <c r="BE44" s="26">
        <v>0</v>
      </c>
      <c r="BF44" s="69">
        <v>0</v>
      </c>
      <c r="BG44" s="70">
        <v>86064</v>
      </c>
      <c r="BH44" s="28"/>
      <c r="BI44" s="25">
        <v>0</v>
      </c>
      <c r="BJ44" s="71">
        <v>654690</v>
      </c>
      <c r="BK44" s="27">
        <v>654690</v>
      </c>
      <c r="BL44" s="72">
        <v>415971</v>
      </c>
      <c r="BM44" s="25">
        <v>238719</v>
      </c>
      <c r="BN44" s="73">
        <v>0</v>
      </c>
      <c r="BO44" s="73">
        <v>0</v>
      </c>
      <c r="BP44" s="25">
        <v>0</v>
      </c>
      <c r="BQ44" s="74">
        <v>0</v>
      </c>
      <c r="BR44" s="28">
        <v>0</v>
      </c>
      <c r="BT44"/>
    </row>
    <row r="45" spans="1:72" x14ac:dyDescent="0.25">
      <c r="A45" s="49" t="s">
        <v>98</v>
      </c>
      <c r="B45" s="28" t="s">
        <v>140</v>
      </c>
      <c r="C45" s="26">
        <v>1040849</v>
      </c>
      <c r="D45" s="25"/>
      <c r="E45" s="25"/>
      <c r="F45" s="25"/>
      <c r="G45" s="25"/>
      <c r="H45" s="25"/>
      <c r="I45" s="25"/>
      <c r="J45" s="25"/>
      <c r="K45" s="25"/>
      <c r="L45" s="27">
        <v>984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12607</v>
      </c>
      <c r="V45" s="26">
        <v>0</v>
      </c>
      <c r="W45" s="26">
        <v>0</v>
      </c>
      <c r="X45" s="26">
        <v>774</v>
      </c>
      <c r="Y45" s="26">
        <v>0</v>
      </c>
      <c r="Z45" s="26">
        <v>20</v>
      </c>
      <c r="AA45" s="26">
        <v>0</v>
      </c>
      <c r="AB45" s="26">
        <v>789</v>
      </c>
      <c r="AC45" s="26">
        <v>0</v>
      </c>
      <c r="AD45" s="26">
        <v>80900</v>
      </c>
      <c r="AE45" s="26">
        <v>0</v>
      </c>
      <c r="AF45" s="26">
        <v>0</v>
      </c>
      <c r="AG45" s="26">
        <v>0</v>
      </c>
      <c r="AH45" s="26">
        <v>4069</v>
      </c>
      <c r="AI45" s="26">
        <v>0</v>
      </c>
      <c r="AJ45" s="26">
        <v>1103</v>
      </c>
      <c r="AK45" s="26">
        <v>116</v>
      </c>
      <c r="AL45" s="26">
        <v>0</v>
      </c>
      <c r="AM45" s="26">
        <v>0</v>
      </c>
      <c r="AN45" s="26">
        <v>0</v>
      </c>
      <c r="AO45" s="26">
        <v>0</v>
      </c>
      <c r="AP45" s="26">
        <v>102533</v>
      </c>
      <c r="AQ45" s="26">
        <v>238390</v>
      </c>
      <c r="AR45" s="26">
        <v>9996</v>
      </c>
      <c r="AS45" s="26">
        <v>2207</v>
      </c>
      <c r="AT45" s="26">
        <v>98757</v>
      </c>
      <c r="AU45" s="26">
        <v>153034</v>
      </c>
      <c r="AV45" s="26">
        <v>37039</v>
      </c>
      <c r="AW45" s="26">
        <v>47506</v>
      </c>
      <c r="AX45" s="26">
        <v>107336</v>
      </c>
      <c r="AY45" s="26">
        <v>-8669</v>
      </c>
      <c r="AZ45" s="26">
        <v>83105</v>
      </c>
      <c r="BA45" s="26">
        <v>9621</v>
      </c>
      <c r="BB45" s="26">
        <v>15815</v>
      </c>
      <c r="BC45" s="26">
        <v>13300</v>
      </c>
      <c r="BD45" s="26">
        <v>0</v>
      </c>
      <c r="BE45" s="26">
        <v>0</v>
      </c>
      <c r="BF45" s="69">
        <v>0</v>
      </c>
      <c r="BG45" s="70">
        <v>1011332</v>
      </c>
      <c r="BH45" s="28"/>
      <c r="BI45" s="25">
        <v>19272</v>
      </c>
      <c r="BJ45" s="71">
        <v>10245</v>
      </c>
      <c r="BK45" s="27">
        <v>9903</v>
      </c>
      <c r="BL45" s="72">
        <v>0</v>
      </c>
      <c r="BM45" s="25">
        <v>9903</v>
      </c>
      <c r="BN45" s="73">
        <v>165</v>
      </c>
      <c r="BO45" s="73">
        <v>177</v>
      </c>
      <c r="BP45" s="25">
        <v>0</v>
      </c>
      <c r="BQ45" s="74">
        <v>0</v>
      </c>
      <c r="BR45" s="28">
        <v>0</v>
      </c>
      <c r="BT45"/>
    </row>
    <row r="46" spans="1:72" x14ac:dyDescent="0.25">
      <c r="A46" s="49" t="s">
        <v>99</v>
      </c>
      <c r="B46" s="28" t="s">
        <v>141</v>
      </c>
      <c r="C46" s="26">
        <v>305665</v>
      </c>
      <c r="D46" s="25"/>
      <c r="E46" s="25"/>
      <c r="F46" s="25"/>
      <c r="G46" s="25"/>
      <c r="H46" s="25"/>
      <c r="I46" s="25"/>
      <c r="J46" s="25"/>
      <c r="K46" s="25"/>
      <c r="L46" s="27">
        <v>3</v>
      </c>
      <c r="M46" s="26">
        <v>0</v>
      </c>
      <c r="N46" s="26">
        <v>5</v>
      </c>
      <c r="O46" s="26">
        <v>0</v>
      </c>
      <c r="P46" s="26">
        <v>238458</v>
      </c>
      <c r="Q46" s="26">
        <v>2</v>
      </c>
      <c r="R46" s="26">
        <v>0</v>
      </c>
      <c r="S46" s="26">
        <v>3</v>
      </c>
      <c r="T46" s="26">
        <v>0</v>
      </c>
      <c r="U46" s="26">
        <v>4</v>
      </c>
      <c r="V46" s="26">
        <v>0</v>
      </c>
      <c r="W46" s="26">
        <v>3</v>
      </c>
      <c r="X46" s="26">
        <v>8</v>
      </c>
      <c r="Y46" s="26">
        <v>0</v>
      </c>
      <c r="Z46" s="26">
        <v>2</v>
      </c>
      <c r="AA46" s="26">
        <v>0</v>
      </c>
      <c r="AB46" s="26">
        <v>4</v>
      </c>
      <c r="AC46" s="26">
        <v>0</v>
      </c>
      <c r="AD46" s="26">
        <v>2787</v>
      </c>
      <c r="AE46" s="26">
        <v>1</v>
      </c>
      <c r="AF46" s="26">
        <v>0</v>
      </c>
      <c r="AG46" s="26">
        <v>0</v>
      </c>
      <c r="AH46" s="26">
        <v>13</v>
      </c>
      <c r="AI46" s="26">
        <v>0</v>
      </c>
      <c r="AJ46" s="26">
        <v>2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4</v>
      </c>
      <c r="AQ46" s="26">
        <v>150</v>
      </c>
      <c r="AR46" s="26">
        <v>227</v>
      </c>
      <c r="AS46" s="26">
        <v>3</v>
      </c>
      <c r="AT46" s="26">
        <v>43</v>
      </c>
      <c r="AU46" s="26">
        <v>8</v>
      </c>
      <c r="AV46" s="26">
        <v>6</v>
      </c>
      <c r="AW46" s="26">
        <v>0</v>
      </c>
      <c r="AX46" s="26">
        <v>115</v>
      </c>
      <c r="AY46" s="26">
        <v>23</v>
      </c>
      <c r="AZ46" s="26">
        <v>146</v>
      </c>
      <c r="BA46" s="26">
        <v>32</v>
      </c>
      <c r="BB46" s="26">
        <v>6</v>
      </c>
      <c r="BC46" s="26">
        <v>5</v>
      </c>
      <c r="BD46" s="26">
        <v>0</v>
      </c>
      <c r="BE46" s="26">
        <v>0</v>
      </c>
      <c r="BF46" s="69">
        <v>0</v>
      </c>
      <c r="BG46" s="70">
        <v>242063</v>
      </c>
      <c r="BH46" s="28"/>
      <c r="BI46" s="25">
        <v>1837</v>
      </c>
      <c r="BJ46" s="71">
        <v>61765</v>
      </c>
      <c r="BK46" s="27">
        <v>61714</v>
      </c>
      <c r="BL46" s="72">
        <v>0</v>
      </c>
      <c r="BM46" s="25">
        <v>61714</v>
      </c>
      <c r="BN46" s="73">
        <v>15</v>
      </c>
      <c r="BO46" s="73">
        <v>36</v>
      </c>
      <c r="BP46" s="25">
        <v>0</v>
      </c>
      <c r="BQ46" s="74">
        <v>0</v>
      </c>
      <c r="BR46" s="28">
        <v>0</v>
      </c>
      <c r="BT46"/>
    </row>
    <row r="47" spans="1:72" x14ac:dyDescent="0.25">
      <c r="A47" s="49" t="s">
        <v>100</v>
      </c>
      <c r="B47" s="28" t="s">
        <v>142</v>
      </c>
      <c r="C47" s="26">
        <v>947786</v>
      </c>
      <c r="D47" s="25"/>
      <c r="E47" s="25"/>
      <c r="F47" s="25"/>
      <c r="G47" s="25"/>
      <c r="H47" s="25"/>
      <c r="I47" s="25"/>
      <c r="J47" s="25"/>
      <c r="K47" s="25"/>
      <c r="L47" s="27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69">
        <v>0</v>
      </c>
      <c r="BG47" s="70">
        <v>0</v>
      </c>
      <c r="BH47" s="28"/>
      <c r="BI47" s="25">
        <v>0</v>
      </c>
      <c r="BJ47" s="71">
        <v>947786</v>
      </c>
      <c r="BK47" s="27">
        <v>1730</v>
      </c>
      <c r="BL47" s="72">
        <v>0</v>
      </c>
      <c r="BM47" s="25">
        <v>1730</v>
      </c>
      <c r="BN47" s="73">
        <v>946056</v>
      </c>
      <c r="BO47" s="73">
        <v>0</v>
      </c>
      <c r="BP47" s="25">
        <v>0</v>
      </c>
      <c r="BQ47" s="74">
        <v>0</v>
      </c>
      <c r="BR47" s="28">
        <v>0</v>
      </c>
      <c r="BT47"/>
    </row>
    <row r="48" spans="1:72" x14ac:dyDescent="0.25">
      <c r="A48" s="49" t="s">
        <v>101</v>
      </c>
      <c r="B48" s="28" t="s">
        <v>52</v>
      </c>
      <c r="C48" s="26">
        <v>911954</v>
      </c>
      <c r="D48" s="25"/>
      <c r="E48" s="25"/>
      <c r="F48" s="25"/>
      <c r="G48" s="25"/>
      <c r="H48" s="25"/>
      <c r="I48" s="25"/>
      <c r="J48" s="25"/>
      <c r="K48" s="25"/>
      <c r="L48" s="27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69">
        <v>0</v>
      </c>
      <c r="BG48" s="70">
        <v>0</v>
      </c>
      <c r="BH48" s="28"/>
      <c r="BI48" s="25">
        <v>0</v>
      </c>
      <c r="BJ48" s="71">
        <v>911954</v>
      </c>
      <c r="BK48" s="27">
        <v>580008</v>
      </c>
      <c r="BL48" s="72">
        <v>0</v>
      </c>
      <c r="BM48" s="25">
        <v>580008</v>
      </c>
      <c r="BN48" s="73">
        <v>330720</v>
      </c>
      <c r="BO48" s="73">
        <v>1226</v>
      </c>
      <c r="BP48" s="25">
        <v>0</v>
      </c>
      <c r="BQ48" s="74">
        <v>0</v>
      </c>
      <c r="BR48" s="28">
        <v>0</v>
      </c>
      <c r="BT48"/>
    </row>
    <row r="49" spans="1:72" x14ac:dyDescent="0.25">
      <c r="A49" s="49" t="s">
        <v>102</v>
      </c>
      <c r="B49" s="28" t="s">
        <v>143</v>
      </c>
      <c r="C49" s="26">
        <v>324499</v>
      </c>
      <c r="D49" s="25"/>
      <c r="E49" s="25"/>
      <c r="F49" s="25"/>
      <c r="G49" s="25"/>
      <c r="H49" s="25"/>
      <c r="I49" s="25"/>
      <c r="J49" s="25"/>
      <c r="K49" s="25"/>
      <c r="L49" s="27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69">
        <v>0</v>
      </c>
      <c r="BG49" s="70">
        <v>0</v>
      </c>
      <c r="BH49" s="28"/>
      <c r="BI49" s="25">
        <v>0</v>
      </c>
      <c r="BJ49" s="71">
        <v>324499</v>
      </c>
      <c r="BK49" s="27">
        <v>141158</v>
      </c>
      <c r="BL49" s="72">
        <v>0</v>
      </c>
      <c r="BM49" s="25">
        <v>141158</v>
      </c>
      <c r="BN49" s="73">
        <v>182293</v>
      </c>
      <c r="BO49" s="73">
        <v>1048</v>
      </c>
      <c r="BP49" s="25">
        <v>0</v>
      </c>
      <c r="BQ49" s="74">
        <v>0</v>
      </c>
      <c r="BR49" s="28">
        <v>0</v>
      </c>
      <c r="BT49"/>
    </row>
    <row r="50" spans="1:72" x14ac:dyDescent="0.25">
      <c r="A50" s="49" t="s">
        <v>103</v>
      </c>
      <c r="B50" s="28" t="s">
        <v>54</v>
      </c>
      <c r="C50" s="26">
        <v>59520</v>
      </c>
      <c r="D50" s="25"/>
      <c r="E50" s="25"/>
      <c r="F50" s="25"/>
      <c r="G50" s="25"/>
      <c r="H50" s="25"/>
      <c r="I50" s="25"/>
      <c r="J50" s="25"/>
      <c r="K50" s="25"/>
      <c r="L50" s="27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403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0</v>
      </c>
      <c r="AU50" s="26">
        <v>3030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1502</v>
      </c>
      <c r="BD50" s="26">
        <v>0</v>
      </c>
      <c r="BE50" s="26">
        <v>0</v>
      </c>
      <c r="BF50" s="69">
        <v>0</v>
      </c>
      <c r="BG50" s="70">
        <v>4935</v>
      </c>
      <c r="BH50" s="28"/>
      <c r="BI50" s="25">
        <v>67</v>
      </c>
      <c r="BJ50" s="71">
        <v>54518</v>
      </c>
      <c r="BK50" s="27">
        <v>32940</v>
      </c>
      <c r="BL50" s="72">
        <v>0</v>
      </c>
      <c r="BM50" s="25">
        <v>32940</v>
      </c>
      <c r="BN50" s="73">
        <v>21382</v>
      </c>
      <c r="BO50" s="73">
        <v>196</v>
      </c>
      <c r="BP50" s="25">
        <v>0</v>
      </c>
      <c r="BQ50" s="74">
        <v>0</v>
      </c>
      <c r="BR50" s="28">
        <v>0</v>
      </c>
      <c r="BT50"/>
    </row>
    <row r="51" spans="1:72" x14ac:dyDescent="0.25">
      <c r="A51" s="49" t="s">
        <v>104</v>
      </c>
      <c r="B51" s="28" t="s">
        <v>55</v>
      </c>
      <c r="C51" s="26">
        <v>92782</v>
      </c>
      <c r="D51" s="25"/>
      <c r="E51" s="25"/>
      <c r="F51" s="25"/>
      <c r="G51" s="25"/>
      <c r="H51" s="25"/>
      <c r="I51" s="25"/>
      <c r="J51" s="25"/>
      <c r="K51" s="25"/>
      <c r="L51" s="27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0</v>
      </c>
      <c r="AV51" s="26">
        <v>0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69">
        <v>0</v>
      </c>
      <c r="BG51" s="70">
        <v>0</v>
      </c>
      <c r="BH51" s="28"/>
      <c r="BI51" s="25">
        <v>0</v>
      </c>
      <c r="BJ51" s="71">
        <v>92782</v>
      </c>
      <c r="BK51" s="27">
        <v>63388</v>
      </c>
      <c r="BL51" s="72">
        <v>0</v>
      </c>
      <c r="BM51" s="25">
        <v>63388</v>
      </c>
      <c r="BN51" s="73">
        <v>0</v>
      </c>
      <c r="BO51" s="73">
        <v>29394</v>
      </c>
      <c r="BP51" s="25">
        <v>0</v>
      </c>
      <c r="BQ51" s="74">
        <v>0</v>
      </c>
      <c r="BR51" s="28">
        <v>0</v>
      </c>
      <c r="BT51"/>
    </row>
    <row r="52" spans="1:72" x14ac:dyDescent="0.25">
      <c r="A52" s="49" t="s">
        <v>105</v>
      </c>
      <c r="B52" s="28" t="s">
        <v>144</v>
      </c>
      <c r="C52" s="26">
        <v>40755</v>
      </c>
      <c r="D52" s="25"/>
      <c r="E52" s="25"/>
      <c r="F52" s="25"/>
      <c r="G52" s="25"/>
      <c r="H52" s="25"/>
      <c r="I52" s="25"/>
      <c r="J52" s="25"/>
      <c r="K52" s="25"/>
      <c r="L52" s="27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6">
        <v>0</v>
      </c>
      <c r="AY52" s="26">
        <v>0</v>
      </c>
      <c r="AZ52" s="26">
        <v>0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69">
        <v>0</v>
      </c>
      <c r="BG52" s="70">
        <v>0</v>
      </c>
      <c r="BH52" s="28"/>
      <c r="BI52" s="25">
        <v>0</v>
      </c>
      <c r="BJ52" s="71">
        <v>40755</v>
      </c>
      <c r="BK52" s="27">
        <v>40755</v>
      </c>
      <c r="BL52" s="72">
        <v>0</v>
      </c>
      <c r="BM52" s="25">
        <v>40755</v>
      </c>
      <c r="BN52" s="73">
        <v>0</v>
      </c>
      <c r="BO52" s="73">
        <v>0</v>
      </c>
      <c r="BP52" s="25">
        <v>0</v>
      </c>
      <c r="BQ52" s="74">
        <v>0</v>
      </c>
      <c r="BR52" s="28">
        <v>0</v>
      </c>
      <c r="BT52"/>
    </row>
    <row r="53" spans="1:72" x14ac:dyDescent="0.25">
      <c r="A53" s="49" t="s">
        <v>106</v>
      </c>
      <c r="B53" s="28" t="s">
        <v>57</v>
      </c>
      <c r="C53" s="26">
        <v>158092</v>
      </c>
      <c r="D53" s="25"/>
      <c r="E53" s="25"/>
      <c r="F53" s="25"/>
      <c r="G53" s="25"/>
      <c r="H53" s="25"/>
      <c r="I53" s="25"/>
      <c r="J53" s="25"/>
      <c r="K53" s="25"/>
      <c r="L53" s="27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69">
        <v>0</v>
      </c>
      <c r="BG53" s="70">
        <v>0</v>
      </c>
      <c r="BH53" s="28"/>
      <c r="BI53" s="25">
        <v>31604</v>
      </c>
      <c r="BJ53" s="71">
        <v>126488</v>
      </c>
      <c r="BK53" s="27">
        <v>126488</v>
      </c>
      <c r="BL53" s="72">
        <v>0</v>
      </c>
      <c r="BM53" s="25">
        <v>126488</v>
      </c>
      <c r="BN53" s="73">
        <v>0</v>
      </c>
      <c r="BO53" s="73">
        <v>0</v>
      </c>
      <c r="BP53" s="25">
        <v>0</v>
      </c>
      <c r="BQ53" s="74">
        <v>0</v>
      </c>
      <c r="BR53" s="28">
        <v>0</v>
      </c>
      <c r="BT53"/>
    </row>
    <row r="54" spans="1:72" ht="13" thickBot="1" x14ac:dyDescent="0.3">
      <c r="A54" s="61" t="s">
        <v>107</v>
      </c>
      <c r="B54" s="28" t="s">
        <v>145</v>
      </c>
      <c r="C54" s="26">
        <v>0</v>
      </c>
      <c r="D54" s="25"/>
      <c r="E54" s="25"/>
      <c r="F54" s="25"/>
      <c r="G54" s="25"/>
      <c r="H54" s="25"/>
      <c r="I54" s="25"/>
      <c r="J54" s="25"/>
      <c r="K54" s="25"/>
      <c r="L54" s="27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70">
        <v>0</v>
      </c>
      <c r="BH54" s="28"/>
      <c r="BI54" s="25">
        <v>0</v>
      </c>
      <c r="BJ54" s="71">
        <v>0</v>
      </c>
      <c r="BK54" s="27">
        <v>0</v>
      </c>
      <c r="BL54" s="72">
        <v>0</v>
      </c>
      <c r="BM54" s="25">
        <v>0</v>
      </c>
      <c r="BN54" s="73">
        <v>0</v>
      </c>
      <c r="BO54" s="73">
        <v>0</v>
      </c>
      <c r="BP54" s="25">
        <v>0</v>
      </c>
      <c r="BQ54" s="74">
        <v>0</v>
      </c>
      <c r="BR54" s="28">
        <v>0</v>
      </c>
      <c r="BT54"/>
    </row>
    <row r="55" spans="1:72" ht="13.5" thickTop="1" thickBot="1" x14ac:dyDescent="0.3">
      <c r="B55" s="75" t="s">
        <v>164</v>
      </c>
      <c r="C55" s="36">
        <f>SUM(C8:C54)</f>
        <v>22914931</v>
      </c>
      <c r="D55" s="36">
        <f t="shared" ref="D55:BO55" si="0">SUM(D8:D54)</f>
        <v>0</v>
      </c>
      <c r="E55" s="36">
        <f t="shared" si="0"/>
        <v>0</v>
      </c>
      <c r="F55" s="36">
        <f t="shared" si="0"/>
        <v>0</v>
      </c>
      <c r="G55" s="36">
        <f t="shared" si="0"/>
        <v>0</v>
      </c>
      <c r="H55" s="36">
        <f t="shared" si="0"/>
        <v>0</v>
      </c>
      <c r="I55" s="36">
        <f t="shared" si="0"/>
        <v>0</v>
      </c>
      <c r="J55" s="36">
        <f t="shared" si="0"/>
        <v>0</v>
      </c>
      <c r="K55" s="76">
        <f t="shared" si="0"/>
        <v>0</v>
      </c>
      <c r="L55" s="36">
        <f t="shared" si="0"/>
        <v>61768</v>
      </c>
      <c r="M55" s="36">
        <f t="shared" si="0"/>
        <v>12209</v>
      </c>
      <c r="N55" s="36">
        <f t="shared" si="0"/>
        <v>63727</v>
      </c>
      <c r="O55" s="36">
        <f t="shared" si="0"/>
        <v>11439</v>
      </c>
      <c r="P55" s="36">
        <f t="shared" si="0"/>
        <v>2104099</v>
      </c>
      <c r="Q55" s="36">
        <f t="shared" si="0"/>
        <v>15054</v>
      </c>
      <c r="R55" s="36">
        <f t="shared" si="0"/>
        <v>152758</v>
      </c>
      <c r="S55" s="36">
        <f t="shared" si="0"/>
        <v>9511</v>
      </c>
      <c r="T55" s="36">
        <f t="shared" si="0"/>
        <v>46294</v>
      </c>
      <c r="U55" s="36">
        <f t="shared" si="0"/>
        <v>41679</v>
      </c>
      <c r="V55" s="36">
        <f t="shared" si="0"/>
        <v>19799</v>
      </c>
      <c r="W55" s="36">
        <f t="shared" si="0"/>
        <v>1556</v>
      </c>
      <c r="X55" s="36">
        <f t="shared" si="0"/>
        <v>191332</v>
      </c>
      <c r="Y55" s="36">
        <f t="shared" si="0"/>
        <v>0</v>
      </c>
      <c r="Z55" s="36">
        <f t="shared" si="0"/>
        <v>10725</v>
      </c>
      <c r="AA55" s="36">
        <f t="shared" si="0"/>
        <v>725</v>
      </c>
      <c r="AB55" s="36">
        <f t="shared" si="0"/>
        <v>370533</v>
      </c>
      <c r="AC55" s="36">
        <f t="shared" si="0"/>
        <v>6413</v>
      </c>
      <c r="AD55" s="36">
        <f t="shared" si="0"/>
        <v>503436</v>
      </c>
      <c r="AE55" s="36">
        <f t="shared" si="0"/>
        <v>30033</v>
      </c>
      <c r="AF55" s="36">
        <f t="shared" si="0"/>
        <v>1002</v>
      </c>
      <c r="AG55" s="36">
        <f t="shared" si="0"/>
        <v>58604</v>
      </c>
      <c r="AH55" s="36">
        <f t="shared" si="0"/>
        <v>28695</v>
      </c>
      <c r="AI55" s="36">
        <f t="shared" si="0"/>
        <v>489</v>
      </c>
      <c r="AJ55" s="36">
        <f t="shared" si="0"/>
        <v>6695</v>
      </c>
      <c r="AK55" s="36">
        <f t="shared" si="0"/>
        <v>2907</v>
      </c>
      <c r="AL55" s="36">
        <f t="shared" si="0"/>
        <v>36152</v>
      </c>
      <c r="AM55" s="36">
        <f t="shared" si="0"/>
        <v>28799</v>
      </c>
      <c r="AN55" s="36">
        <f t="shared" si="0"/>
        <v>162746</v>
      </c>
      <c r="AO55" s="36">
        <f t="shared" si="0"/>
        <v>8761</v>
      </c>
      <c r="AP55" s="36">
        <f t="shared" si="0"/>
        <v>457386</v>
      </c>
      <c r="AQ55" s="36">
        <f t="shared" si="0"/>
        <v>385665</v>
      </c>
      <c r="AR55" s="36">
        <f t="shared" si="0"/>
        <v>535219</v>
      </c>
      <c r="AS55" s="36">
        <f t="shared" si="0"/>
        <v>245814</v>
      </c>
      <c r="AT55" s="36">
        <f t="shared" si="0"/>
        <v>143089</v>
      </c>
      <c r="AU55" s="36">
        <f t="shared" si="0"/>
        <v>157493</v>
      </c>
      <c r="AV55" s="36">
        <f t="shared" si="0"/>
        <v>41492</v>
      </c>
      <c r="AW55" s="36">
        <f t="shared" si="0"/>
        <v>47506</v>
      </c>
      <c r="AX55" s="36">
        <f t="shared" si="0"/>
        <v>109949</v>
      </c>
      <c r="AY55" s="36">
        <f t="shared" si="0"/>
        <v>130255</v>
      </c>
      <c r="AZ55" s="36">
        <f t="shared" si="0"/>
        <v>107766</v>
      </c>
      <c r="BA55" s="36">
        <f t="shared" si="0"/>
        <v>42731</v>
      </c>
      <c r="BB55" s="36">
        <f t="shared" si="0"/>
        <v>16206</v>
      </c>
      <c r="BC55" s="36">
        <f t="shared" si="0"/>
        <v>19345</v>
      </c>
      <c r="BD55" s="36">
        <f t="shared" si="0"/>
        <v>0</v>
      </c>
      <c r="BE55" s="36">
        <f t="shared" si="0"/>
        <v>0</v>
      </c>
      <c r="BF55" s="36">
        <f t="shared" si="0"/>
        <v>0</v>
      </c>
      <c r="BG55" s="36">
        <f t="shared" si="0"/>
        <v>6427856</v>
      </c>
      <c r="BH55" s="75">
        <f t="shared" si="0"/>
        <v>0</v>
      </c>
      <c r="BI55" s="76">
        <f t="shared" si="0"/>
        <v>6672429</v>
      </c>
      <c r="BJ55" s="76">
        <f t="shared" si="0"/>
        <v>7407210</v>
      </c>
      <c r="BK55" s="36">
        <f t="shared" si="0"/>
        <v>5854543</v>
      </c>
      <c r="BL55" s="36">
        <f t="shared" si="0"/>
        <v>492833</v>
      </c>
      <c r="BM55" s="77">
        <f t="shared" si="0"/>
        <v>5361710</v>
      </c>
      <c r="BN55" s="77">
        <f t="shared" si="0"/>
        <v>1520316</v>
      </c>
      <c r="BO55" s="77">
        <f t="shared" si="0"/>
        <v>32351</v>
      </c>
      <c r="BP55" s="36">
        <f t="shared" ref="BP55:BR55" si="1">SUM(BP8:BP54)</f>
        <v>2326543</v>
      </c>
      <c r="BQ55" s="36">
        <f t="shared" si="1"/>
        <v>80893</v>
      </c>
      <c r="BR55" s="78">
        <f t="shared" si="1"/>
        <v>0</v>
      </c>
      <c r="BT55"/>
    </row>
    <row r="56" spans="1:72" ht="13" thickTop="1" x14ac:dyDescent="0.25"/>
    <row r="63" spans="1:72" x14ac:dyDescent="0.25">
      <c r="AY63" s="72"/>
    </row>
  </sheetData>
  <printOptions gridLines="1"/>
  <pageMargins left="0.19685039370078741" right="0.19685039370078741" top="0.59055118110236227" bottom="0.31496062992125984" header="0.51181102362204722" footer="0.23622047244094491"/>
  <pageSetup paperSize="9" fitToWidth="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DE5F9-98CB-454A-9CE3-C1D2DCAC72BD}">
  <dimension ref="A2:AX55"/>
  <sheetViews>
    <sheetView zoomScale="59" workbookViewId="0">
      <selection activeCell="I19" sqref="I19"/>
    </sheetView>
  </sheetViews>
  <sheetFormatPr baseColWidth="10" defaultColWidth="16.54296875" defaultRowHeight="12.5" x14ac:dyDescent="0.25"/>
  <cols>
    <col min="2" max="2" width="53.26953125" bestFit="1" customWidth="1"/>
  </cols>
  <sheetData>
    <row r="2" spans="1:50" ht="13" thickBot="1" x14ac:dyDescent="0.3"/>
    <row r="3" spans="1:50" ht="13.5" thickTop="1" thickBot="1" x14ac:dyDescent="0.3">
      <c r="C3" s="3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5"/>
    </row>
    <row r="4" spans="1:50" ht="63" thickTop="1" x14ac:dyDescent="0.25">
      <c r="A4" s="6" t="s">
        <v>3</v>
      </c>
      <c r="B4" s="7"/>
      <c r="C4" s="11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  <c r="K4" s="12" t="s">
        <v>20</v>
      </c>
      <c r="L4" s="12" t="s">
        <v>21</v>
      </c>
      <c r="M4" s="12" t="s">
        <v>22</v>
      </c>
      <c r="N4" s="12" t="s">
        <v>23</v>
      </c>
      <c r="O4" s="12" t="s">
        <v>24</v>
      </c>
      <c r="P4" s="12" t="s">
        <v>25</v>
      </c>
      <c r="Q4" s="12" t="s">
        <v>26</v>
      </c>
      <c r="R4" s="12" t="s">
        <v>27</v>
      </c>
      <c r="S4" s="12" t="s">
        <v>28</v>
      </c>
      <c r="T4" s="12" t="s">
        <v>29</v>
      </c>
      <c r="U4" s="12" t="s">
        <v>30</v>
      </c>
      <c r="V4" s="12" t="s">
        <v>31</v>
      </c>
      <c r="W4" s="12" t="s">
        <v>32</v>
      </c>
      <c r="X4" s="12" t="s">
        <v>33</v>
      </c>
      <c r="Y4" s="12" t="s">
        <v>34</v>
      </c>
      <c r="Z4" s="12" t="s">
        <v>35</v>
      </c>
      <c r="AA4" s="12" t="s">
        <v>36</v>
      </c>
      <c r="AB4" s="12" t="s">
        <v>37</v>
      </c>
      <c r="AC4" s="12" t="s">
        <v>38</v>
      </c>
      <c r="AD4" s="12" t="s">
        <v>39</v>
      </c>
      <c r="AE4" s="12" t="s">
        <v>40</v>
      </c>
      <c r="AF4" s="12" t="s">
        <v>41</v>
      </c>
      <c r="AG4" s="12" t="s">
        <v>42</v>
      </c>
      <c r="AH4" s="12" t="s">
        <v>43</v>
      </c>
      <c r="AI4" s="12" t="s">
        <v>44</v>
      </c>
      <c r="AJ4" s="12" t="s">
        <v>45</v>
      </c>
      <c r="AK4" s="12" t="s">
        <v>46</v>
      </c>
      <c r="AL4" s="12" t="s">
        <v>47</v>
      </c>
      <c r="AM4" s="12" t="s">
        <v>48</v>
      </c>
      <c r="AN4" s="12" t="s">
        <v>49</v>
      </c>
      <c r="AO4" s="12" t="s">
        <v>50</v>
      </c>
      <c r="AP4" s="12" t="s">
        <v>51</v>
      </c>
      <c r="AQ4" s="12" t="s">
        <v>52</v>
      </c>
      <c r="AR4" s="12" t="s">
        <v>53</v>
      </c>
      <c r="AS4" s="12" t="s">
        <v>54</v>
      </c>
      <c r="AT4" s="12" t="s">
        <v>55</v>
      </c>
      <c r="AU4" s="12" t="s">
        <v>56</v>
      </c>
      <c r="AV4" s="12" t="s">
        <v>57</v>
      </c>
      <c r="AW4" s="8" t="s">
        <v>58</v>
      </c>
      <c r="AX4" s="10" t="s">
        <v>59</v>
      </c>
    </row>
    <row r="5" spans="1:50" x14ac:dyDescent="0.25">
      <c r="A5" s="15"/>
      <c r="B5" s="16"/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9"/>
    </row>
    <row r="6" spans="1:50" ht="13" thickBot="1" x14ac:dyDescent="0.3">
      <c r="A6" s="20"/>
      <c r="B6" s="21"/>
      <c r="C6" s="23" t="s">
        <v>61</v>
      </c>
      <c r="D6" s="22" t="s">
        <v>62</v>
      </c>
      <c r="E6" s="22" t="s">
        <v>63</v>
      </c>
      <c r="F6" s="22" t="s">
        <v>64</v>
      </c>
      <c r="G6" s="22" t="s">
        <v>65</v>
      </c>
      <c r="H6" s="22" t="s">
        <v>66</v>
      </c>
      <c r="I6" s="22" t="s">
        <v>67</v>
      </c>
      <c r="J6" s="22" t="s">
        <v>68</v>
      </c>
      <c r="K6" s="22" t="s">
        <v>69</v>
      </c>
      <c r="L6" s="22" t="s">
        <v>70</v>
      </c>
      <c r="M6" s="22" t="s">
        <v>71</v>
      </c>
      <c r="N6" s="22" t="s">
        <v>72</v>
      </c>
      <c r="O6" s="22" t="s">
        <v>73</v>
      </c>
      <c r="P6" s="22" t="s">
        <v>74</v>
      </c>
      <c r="Q6" s="22" t="s">
        <v>75</v>
      </c>
      <c r="R6" s="22" t="s">
        <v>76</v>
      </c>
      <c r="S6" s="22" t="s">
        <v>77</v>
      </c>
      <c r="T6" s="22" t="s">
        <v>78</v>
      </c>
      <c r="U6" s="22" t="s">
        <v>79</v>
      </c>
      <c r="V6" s="22" t="s">
        <v>80</v>
      </c>
      <c r="W6" s="22" t="s">
        <v>81</v>
      </c>
      <c r="X6" s="22" t="s">
        <v>82</v>
      </c>
      <c r="Y6" s="22" t="s">
        <v>83</v>
      </c>
      <c r="Z6" s="22" t="s">
        <v>84</v>
      </c>
      <c r="AA6" s="22" t="s">
        <v>85</v>
      </c>
      <c r="AB6" s="22" t="s">
        <v>86</v>
      </c>
      <c r="AC6" s="22" t="s">
        <v>87</v>
      </c>
      <c r="AD6" s="22" t="s">
        <v>88</v>
      </c>
      <c r="AE6" s="22" t="s">
        <v>89</v>
      </c>
      <c r="AF6" s="22" t="s">
        <v>90</v>
      </c>
      <c r="AG6" s="22" t="s">
        <v>91</v>
      </c>
      <c r="AH6" s="22" t="s">
        <v>92</v>
      </c>
      <c r="AI6" s="22" t="s">
        <v>93</v>
      </c>
      <c r="AJ6" s="22" t="s">
        <v>94</v>
      </c>
      <c r="AK6" s="22" t="s">
        <v>95</v>
      </c>
      <c r="AL6" s="22" t="s">
        <v>96</v>
      </c>
      <c r="AM6" s="22" t="s">
        <v>97</v>
      </c>
      <c r="AN6" s="22" t="s">
        <v>98</v>
      </c>
      <c r="AO6" s="22" t="s">
        <v>99</v>
      </c>
      <c r="AP6" s="22" t="s">
        <v>100</v>
      </c>
      <c r="AQ6" s="22" t="s">
        <v>101</v>
      </c>
      <c r="AR6" s="22" t="s">
        <v>102</v>
      </c>
      <c r="AS6" s="22" t="s">
        <v>103</v>
      </c>
      <c r="AT6" s="22" t="s">
        <v>104</v>
      </c>
      <c r="AU6" s="22" t="s">
        <v>105</v>
      </c>
      <c r="AV6" s="22" t="s">
        <v>106</v>
      </c>
      <c r="AW6" s="22" t="s">
        <v>107</v>
      </c>
      <c r="AX6" s="24"/>
    </row>
    <row r="7" spans="1:50" ht="13" thickTop="1" x14ac:dyDescent="0.25">
      <c r="A7" s="15" t="s">
        <v>61</v>
      </c>
      <c r="B7" s="25" t="s">
        <v>108</v>
      </c>
      <c r="C7" s="27">
        <v>336317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7667</v>
      </c>
      <c r="J7" s="26">
        <v>0</v>
      </c>
      <c r="K7" s="26">
        <v>0</v>
      </c>
      <c r="L7" s="26">
        <v>0</v>
      </c>
      <c r="M7" s="26">
        <v>4220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16972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8">
        <f>SUM(C7:AW7)</f>
        <v>365176</v>
      </c>
    </row>
    <row r="8" spans="1:50" x14ac:dyDescent="0.25">
      <c r="A8" s="15" t="s">
        <v>62</v>
      </c>
      <c r="B8" s="25" t="s">
        <v>109</v>
      </c>
      <c r="C8" s="27">
        <v>0</v>
      </c>
      <c r="D8" s="26">
        <v>63161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2968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8">
        <f t="shared" ref="AX8:AX53" si="0">SUM(C8:AW8)</f>
        <v>66129</v>
      </c>
    </row>
    <row r="9" spans="1:50" x14ac:dyDescent="0.25">
      <c r="A9" s="15" t="s">
        <v>63</v>
      </c>
      <c r="B9" s="25" t="s">
        <v>110</v>
      </c>
      <c r="C9" s="27">
        <v>0</v>
      </c>
      <c r="D9" s="26">
        <v>0</v>
      </c>
      <c r="E9" s="26">
        <v>576510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2801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8">
        <f t="shared" si="0"/>
        <v>579311</v>
      </c>
    </row>
    <row r="10" spans="1:50" x14ac:dyDescent="0.25">
      <c r="A10" s="15" t="s">
        <v>64</v>
      </c>
      <c r="B10" s="25" t="s">
        <v>111</v>
      </c>
      <c r="C10" s="27">
        <v>0</v>
      </c>
      <c r="D10" s="26">
        <v>0</v>
      </c>
      <c r="E10" s="26">
        <v>0</v>
      </c>
      <c r="F10" s="26">
        <v>71714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8">
        <f t="shared" si="0"/>
        <v>71714</v>
      </c>
    </row>
    <row r="11" spans="1:50" x14ac:dyDescent="0.25">
      <c r="A11" s="15" t="s">
        <v>65</v>
      </c>
      <c r="B11" s="25" t="s">
        <v>112</v>
      </c>
      <c r="C11" s="27">
        <v>0</v>
      </c>
      <c r="D11" s="26">
        <v>0</v>
      </c>
      <c r="E11" s="26">
        <v>0</v>
      </c>
      <c r="F11" s="26">
        <v>0</v>
      </c>
      <c r="G11" s="26">
        <v>6644349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8">
        <f t="shared" si="0"/>
        <v>6644349</v>
      </c>
    </row>
    <row r="12" spans="1:50" x14ac:dyDescent="0.25">
      <c r="A12" s="15" t="s">
        <v>66</v>
      </c>
      <c r="B12" s="25" t="s">
        <v>113</v>
      </c>
      <c r="C12" s="27">
        <v>0</v>
      </c>
      <c r="D12" s="26">
        <v>0</v>
      </c>
      <c r="E12" s="26">
        <v>0</v>
      </c>
      <c r="F12" s="26">
        <v>0</v>
      </c>
      <c r="G12" s="26">
        <v>0</v>
      </c>
      <c r="H12" s="26">
        <v>25903</v>
      </c>
      <c r="I12" s="26">
        <v>0</v>
      </c>
      <c r="J12" s="26">
        <v>5608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8">
        <f t="shared" si="0"/>
        <v>31511</v>
      </c>
    </row>
    <row r="13" spans="1:50" x14ac:dyDescent="0.25">
      <c r="A13" s="15" t="s">
        <v>67</v>
      </c>
      <c r="B13" s="25" t="s">
        <v>18</v>
      </c>
      <c r="C13" s="27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294196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8">
        <f t="shared" si="0"/>
        <v>294196</v>
      </c>
    </row>
    <row r="14" spans="1:50" x14ac:dyDescent="0.25">
      <c r="A14" s="15" t="s">
        <v>68</v>
      </c>
      <c r="B14" s="25" t="s">
        <v>114</v>
      </c>
      <c r="C14" s="27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20893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8">
        <f t="shared" si="0"/>
        <v>20893</v>
      </c>
    </row>
    <row r="15" spans="1:50" x14ac:dyDescent="0.25">
      <c r="A15" s="15" t="s">
        <v>69</v>
      </c>
      <c r="B15" s="25" t="s">
        <v>115</v>
      </c>
      <c r="C15" s="27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50511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8">
        <f t="shared" si="0"/>
        <v>50511</v>
      </c>
    </row>
    <row r="16" spans="1:50" x14ac:dyDescent="0.25">
      <c r="A16" s="15" t="s">
        <v>70</v>
      </c>
      <c r="B16" s="25" t="s">
        <v>116</v>
      </c>
      <c r="C16" s="27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84130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8">
        <f t="shared" si="0"/>
        <v>84130</v>
      </c>
    </row>
    <row r="17" spans="1:50" x14ac:dyDescent="0.25">
      <c r="A17" s="15" t="s">
        <v>71</v>
      </c>
      <c r="B17" s="25" t="s">
        <v>117</v>
      </c>
      <c r="C17" s="27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27333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8">
        <f t="shared" si="0"/>
        <v>27333</v>
      </c>
    </row>
    <row r="18" spans="1:50" x14ac:dyDescent="0.25">
      <c r="A18" s="15" t="s">
        <v>72</v>
      </c>
      <c r="B18" s="25" t="s">
        <v>118</v>
      </c>
      <c r="C18" s="27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4714</v>
      </c>
      <c r="L18" s="26">
        <v>0</v>
      </c>
      <c r="M18" s="26">
        <v>0</v>
      </c>
      <c r="N18" s="26">
        <v>4716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8">
        <f t="shared" si="0"/>
        <v>9430</v>
      </c>
    </row>
    <row r="19" spans="1:50" x14ac:dyDescent="0.25">
      <c r="A19" s="15" t="s">
        <v>73</v>
      </c>
      <c r="B19" s="25" t="s">
        <v>119</v>
      </c>
      <c r="C19" s="27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378251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8">
        <f t="shared" si="0"/>
        <v>378251</v>
      </c>
    </row>
    <row r="20" spans="1:50" x14ac:dyDescent="0.25">
      <c r="A20" s="15" t="s">
        <v>74</v>
      </c>
      <c r="B20" s="25" t="s">
        <v>120</v>
      </c>
      <c r="C20" s="27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8">
        <f t="shared" si="0"/>
        <v>0</v>
      </c>
    </row>
    <row r="21" spans="1:50" x14ac:dyDescent="0.25">
      <c r="A21" s="15" t="s">
        <v>75</v>
      </c>
      <c r="B21" s="25" t="s">
        <v>121</v>
      </c>
      <c r="C21" s="27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90610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8">
        <f t="shared" si="0"/>
        <v>90610</v>
      </c>
    </row>
    <row r="22" spans="1:50" x14ac:dyDescent="0.25">
      <c r="A22" s="15" t="s">
        <v>76</v>
      </c>
      <c r="B22" s="25" t="s">
        <v>122</v>
      </c>
      <c r="C22" s="27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1640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8">
        <f t="shared" si="0"/>
        <v>1640</v>
      </c>
    </row>
    <row r="23" spans="1:50" x14ac:dyDescent="0.25">
      <c r="A23" s="15" t="s">
        <v>77</v>
      </c>
      <c r="B23" s="25" t="s">
        <v>123</v>
      </c>
      <c r="C23" s="27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704750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8">
        <f t="shared" si="0"/>
        <v>704750</v>
      </c>
    </row>
    <row r="24" spans="1:50" x14ac:dyDescent="0.25">
      <c r="A24" s="15" t="s">
        <v>78</v>
      </c>
      <c r="B24" s="25" t="s">
        <v>124</v>
      </c>
      <c r="C24" s="27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12701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8">
        <f t="shared" si="0"/>
        <v>12701</v>
      </c>
    </row>
    <row r="25" spans="1:50" x14ac:dyDescent="0.25">
      <c r="A25" s="15" t="s">
        <v>79</v>
      </c>
      <c r="B25" s="25" t="s">
        <v>125</v>
      </c>
      <c r="C25" s="27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578801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8">
        <f t="shared" si="0"/>
        <v>578801</v>
      </c>
    </row>
    <row r="26" spans="1:50" x14ac:dyDescent="0.25">
      <c r="A26" s="15" t="s">
        <v>80</v>
      </c>
      <c r="B26" s="25" t="s">
        <v>126</v>
      </c>
      <c r="C26" s="27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100219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8">
        <f t="shared" si="0"/>
        <v>100219</v>
      </c>
    </row>
    <row r="27" spans="1:50" x14ac:dyDescent="0.25">
      <c r="A27" s="15" t="s">
        <v>81</v>
      </c>
      <c r="B27" s="25" t="s">
        <v>127</v>
      </c>
      <c r="C27" s="27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5077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0</v>
      </c>
      <c r="AV27" s="26">
        <v>0</v>
      </c>
      <c r="AW27" s="26">
        <v>0</v>
      </c>
      <c r="AX27" s="28">
        <f t="shared" si="0"/>
        <v>5077</v>
      </c>
    </row>
    <row r="28" spans="1:50" x14ac:dyDescent="0.25">
      <c r="A28" s="15" t="s">
        <v>82</v>
      </c>
      <c r="B28" s="25" t="s">
        <v>128</v>
      </c>
      <c r="C28" s="27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112688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6">
        <v>0</v>
      </c>
      <c r="AU28" s="26">
        <v>0</v>
      </c>
      <c r="AV28" s="26">
        <v>0</v>
      </c>
      <c r="AW28" s="26">
        <v>0</v>
      </c>
      <c r="AX28" s="28">
        <f t="shared" si="0"/>
        <v>112688</v>
      </c>
    </row>
    <row r="29" spans="1:50" x14ac:dyDescent="0.25">
      <c r="A29" s="15" t="s">
        <v>83</v>
      </c>
      <c r="B29" s="25" t="s">
        <v>129</v>
      </c>
      <c r="C29" s="27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91049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8">
        <f t="shared" si="0"/>
        <v>91049</v>
      </c>
    </row>
    <row r="30" spans="1:50" x14ac:dyDescent="0.25">
      <c r="A30" s="15" t="s">
        <v>84</v>
      </c>
      <c r="B30" s="25" t="s">
        <v>130</v>
      </c>
      <c r="C30" s="27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533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8">
        <f t="shared" si="0"/>
        <v>533</v>
      </c>
    </row>
    <row r="31" spans="1:50" x14ac:dyDescent="0.25">
      <c r="A31" s="15" t="s">
        <v>85</v>
      </c>
      <c r="B31" s="25" t="s">
        <v>131</v>
      </c>
      <c r="C31" s="27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15274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8">
        <f t="shared" si="0"/>
        <v>15274</v>
      </c>
    </row>
    <row r="32" spans="1:50" x14ac:dyDescent="0.25">
      <c r="A32" s="15" t="s">
        <v>86</v>
      </c>
      <c r="B32" s="25" t="s">
        <v>132</v>
      </c>
      <c r="C32" s="27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4699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8">
        <f t="shared" si="0"/>
        <v>4699</v>
      </c>
    </row>
    <row r="33" spans="1:50" x14ac:dyDescent="0.25">
      <c r="A33" s="15" t="s">
        <v>87</v>
      </c>
      <c r="B33" s="25" t="s">
        <v>133</v>
      </c>
      <c r="C33" s="27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60153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8">
        <f t="shared" si="0"/>
        <v>60153</v>
      </c>
    </row>
    <row r="34" spans="1:50" x14ac:dyDescent="0.25">
      <c r="A34" s="15" t="s">
        <v>88</v>
      </c>
      <c r="B34" s="25" t="s">
        <v>39</v>
      </c>
      <c r="C34" s="27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45522</v>
      </c>
      <c r="AE34" s="26">
        <v>0</v>
      </c>
      <c r="AF34" s="26">
        <v>0</v>
      </c>
      <c r="AG34" s="26">
        <v>0</v>
      </c>
      <c r="AH34" s="26">
        <v>372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6">
        <v>0</v>
      </c>
      <c r="AU34" s="26">
        <v>0</v>
      </c>
      <c r="AV34" s="26">
        <v>0</v>
      </c>
      <c r="AW34" s="26">
        <v>0</v>
      </c>
      <c r="AX34" s="28">
        <f t="shared" si="0"/>
        <v>45894</v>
      </c>
    </row>
    <row r="35" spans="1:50" x14ac:dyDescent="0.25">
      <c r="A35" s="15" t="s">
        <v>89</v>
      </c>
      <c r="B35" s="25" t="s">
        <v>40</v>
      </c>
      <c r="C35" s="27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212446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0</v>
      </c>
      <c r="AX35" s="28">
        <f t="shared" si="0"/>
        <v>212446</v>
      </c>
    </row>
    <row r="36" spans="1:50" x14ac:dyDescent="0.25">
      <c r="A36" s="15" t="s">
        <v>90</v>
      </c>
      <c r="B36" s="25" t="s">
        <v>41</v>
      </c>
      <c r="C36" s="27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5187</v>
      </c>
      <c r="AF36" s="26">
        <v>40459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0</v>
      </c>
      <c r="AW36" s="26">
        <v>0</v>
      </c>
      <c r="AX36" s="28">
        <f t="shared" si="0"/>
        <v>45646</v>
      </c>
    </row>
    <row r="37" spans="1:50" x14ac:dyDescent="0.25">
      <c r="A37" s="15" t="s">
        <v>91</v>
      </c>
      <c r="B37" s="25" t="s">
        <v>134</v>
      </c>
      <c r="C37" s="27">
        <v>2</v>
      </c>
      <c r="D37" s="26">
        <v>0</v>
      </c>
      <c r="E37" s="26">
        <v>151</v>
      </c>
      <c r="F37" s="26">
        <v>30</v>
      </c>
      <c r="G37" s="26">
        <v>2056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107</v>
      </c>
      <c r="P37" s="26">
        <v>48</v>
      </c>
      <c r="Q37" s="26">
        <v>0</v>
      </c>
      <c r="R37" s="26">
        <v>0</v>
      </c>
      <c r="S37" s="26">
        <v>4486</v>
      </c>
      <c r="T37" s="26">
        <v>18</v>
      </c>
      <c r="U37" s="26">
        <v>0</v>
      </c>
      <c r="V37" s="26">
        <v>927</v>
      </c>
      <c r="W37" s="26">
        <v>0</v>
      </c>
      <c r="X37" s="26">
        <v>1202</v>
      </c>
      <c r="Y37" s="26">
        <v>45</v>
      </c>
      <c r="Z37" s="26">
        <v>0</v>
      </c>
      <c r="AA37" s="26">
        <v>15</v>
      </c>
      <c r="AB37" s="26">
        <v>0</v>
      </c>
      <c r="AC37" s="26">
        <v>0</v>
      </c>
      <c r="AD37" s="26">
        <v>9</v>
      </c>
      <c r="AE37" s="26">
        <v>318</v>
      </c>
      <c r="AF37" s="26">
        <v>0</v>
      </c>
      <c r="AG37" s="26">
        <v>1005389</v>
      </c>
      <c r="AH37" s="26">
        <v>2607</v>
      </c>
      <c r="AI37" s="26">
        <v>15804</v>
      </c>
      <c r="AJ37" s="26">
        <v>71</v>
      </c>
      <c r="AK37" s="26">
        <v>134</v>
      </c>
      <c r="AL37" s="26">
        <v>5378</v>
      </c>
      <c r="AM37" s="26">
        <v>416</v>
      </c>
      <c r="AN37" s="26">
        <v>732</v>
      </c>
      <c r="AO37" s="26">
        <v>1402</v>
      </c>
      <c r="AP37" s="26">
        <v>0</v>
      </c>
      <c r="AQ37" s="26">
        <v>1</v>
      </c>
      <c r="AR37" s="26">
        <v>0</v>
      </c>
      <c r="AS37" s="26">
        <v>1</v>
      </c>
      <c r="AT37" s="26">
        <v>0</v>
      </c>
      <c r="AU37" s="26">
        <v>0</v>
      </c>
      <c r="AV37" s="26">
        <v>0</v>
      </c>
      <c r="AW37" s="26">
        <v>0</v>
      </c>
      <c r="AX37" s="28">
        <f t="shared" si="0"/>
        <v>1041349</v>
      </c>
    </row>
    <row r="38" spans="1:50" x14ac:dyDescent="0.25">
      <c r="A38" s="15" t="s">
        <v>92</v>
      </c>
      <c r="B38" s="25" t="s">
        <v>43</v>
      </c>
      <c r="C38" s="27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1006510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8">
        <f t="shared" si="0"/>
        <v>1006510</v>
      </c>
    </row>
    <row r="39" spans="1:50" x14ac:dyDescent="0.25">
      <c r="A39" s="15" t="s">
        <v>93</v>
      </c>
      <c r="B39" s="25" t="s">
        <v>135</v>
      </c>
      <c r="C39" s="27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1414584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8">
        <f t="shared" si="0"/>
        <v>1414584</v>
      </c>
    </row>
    <row r="40" spans="1:50" x14ac:dyDescent="0.25">
      <c r="A40" s="15" t="s">
        <v>94</v>
      </c>
      <c r="B40" s="25" t="s">
        <v>136</v>
      </c>
      <c r="C40" s="27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471639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8">
        <f t="shared" si="0"/>
        <v>471639</v>
      </c>
    </row>
    <row r="41" spans="1:50" x14ac:dyDescent="0.25">
      <c r="A41" s="15" t="s">
        <v>95</v>
      </c>
      <c r="B41" s="25" t="s">
        <v>137</v>
      </c>
      <c r="C41" s="27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435689</v>
      </c>
      <c r="AL41" s="26">
        <v>4565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0</v>
      </c>
      <c r="AU41" s="26">
        <v>0</v>
      </c>
      <c r="AV41" s="26">
        <v>0</v>
      </c>
      <c r="AW41" s="26">
        <v>0</v>
      </c>
      <c r="AX41" s="28">
        <f t="shared" si="0"/>
        <v>440254</v>
      </c>
    </row>
    <row r="42" spans="1:50" x14ac:dyDescent="0.25">
      <c r="A42" s="15" t="s">
        <v>96</v>
      </c>
      <c r="B42" s="25" t="s">
        <v>138</v>
      </c>
      <c r="C42" s="27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482389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8">
        <f t="shared" si="0"/>
        <v>482389</v>
      </c>
    </row>
    <row r="43" spans="1:50" x14ac:dyDescent="0.25">
      <c r="A43" s="15" t="s">
        <v>97</v>
      </c>
      <c r="B43" s="25" t="s">
        <v>139</v>
      </c>
      <c r="C43" s="27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60</v>
      </c>
      <c r="AJ43" s="26">
        <v>0</v>
      </c>
      <c r="AK43" s="26">
        <v>0</v>
      </c>
      <c r="AL43" s="26">
        <v>7049</v>
      </c>
      <c r="AM43" s="26">
        <v>733645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8">
        <f t="shared" si="0"/>
        <v>740754</v>
      </c>
    </row>
    <row r="44" spans="1:50" x14ac:dyDescent="0.25">
      <c r="A44" s="15" t="s">
        <v>98</v>
      </c>
      <c r="B44" s="25" t="s">
        <v>140</v>
      </c>
      <c r="C44" s="27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90509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8">
        <f t="shared" si="0"/>
        <v>90509</v>
      </c>
    </row>
    <row r="45" spans="1:50" x14ac:dyDescent="0.25">
      <c r="A45" s="15" t="s">
        <v>99</v>
      </c>
      <c r="B45" s="25" t="s">
        <v>141</v>
      </c>
      <c r="C45" s="27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13</v>
      </c>
      <c r="AH45" s="26">
        <v>534</v>
      </c>
      <c r="AI45" s="26">
        <v>512</v>
      </c>
      <c r="AJ45" s="26">
        <v>0</v>
      </c>
      <c r="AK45" s="26">
        <v>0</v>
      </c>
      <c r="AL45" s="26">
        <v>3157</v>
      </c>
      <c r="AM45" s="26">
        <v>0</v>
      </c>
      <c r="AN45" s="26">
        <v>0</v>
      </c>
      <c r="AO45" s="26">
        <v>298654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8">
        <f t="shared" si="0"/>
        <v>302870</v>
      </c>
    </row>
    <row r="46" spans="1:50" x14ac:dyDescent="0.25">
      <c r="A46" s="15" t="s">
        <v>100</v>
      </c>
      <c r="B46" s="25" t="s">
        <v>142</v>
      </c>
      <c r="C46" s="27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947786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8">
        <f t="shared" si="0"/>
        <v>947786</v>
      </c>
    </row>
    <row r="47" spans="1:50" x14ac:dyDescent="0.25">
      <c r="A47" s="15" t="s">
        <v>101</v>
      </c>
      <c r="B47" s="25" t="s">
        <v>52</v>
      </c>
      <c r="C47" s="27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911954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8">
        <f t="shared" si="0"/>
        <v>911954</v>
      </c>
    </row>
    <row r="48" spans="1:50" x14ac:dyDescent="0.25">
      <c r="A48" s="15" t="s">
        <v>102</v>
      </c>
      <c r="B48" s="25" t="s">
        <v>143</v>
      </c>
      <c r="C48" s="27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1070</v>
      </c>
      <c r="AQ48" s="26">
        <v>0</v>
      </c>
      <c r="AR48" s="26">
        <v>323429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8">
        <f t="shared" si="0"/>
        <v>324499</v>
      </c>
    </row>
    <row r="49" spans="1:50" x14ac:dyDescent="0.25">
      <c r="A49" s="15" t="s">
        <v>103</v>
      </c>
      <c r="B49" s="25" t="s">
        <v>54</v>
      </c>
      <c r="C49" s="27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54444</v>
      </c>
      <c r="AT49" s="26">
        <v>0</v>
      </c>
      <c r="AU49" s="26">
        <v>0</v>
      </c>
      <c r="AV49" s="26">
        <v>0</v>
      </c>
      <c r="AW49" s="26">
        <v>0</v>
      </c>
      <c r="AX49" s="28">
        <f t="shared" si="0"/>
        <v>54444</v>
      </c>
    </row>
    <row r="50" spans="1:50" x14ac:dyDescent="0.25">
      <c r="A50" s="15" t="s">
        <v>104</v>
      </c>
      <c r="B50" s="25" t="s">
        <v>55</v>
      </c>
      <c r="C50" s="27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92782</v>
      </c>
      <c r="AU50" s="26">
        <v>0</v>
      </c>
      <c r="AV50" s="26">
        <v>0</v>
      </c>
      <c r="AW50" s="26">
        <v>0</v>
      </c>
      <c r="AX50" s="28">
        <f t="shared" si="0"/>
        <v>92782</v>
      </c>
    </row>
    <row r="51" spans="1:50" x14ac:dyDescent="0.25">
      <c r="A51" s="15" t="s">
        <v>105</v>
      </c>
      <c r="B51" s="25" t="s">
        <v>144</v>
      </c>
      <c r="C51" s="27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6">
        <v>40755</v>
      </c>
      <c r="AV51" s="26">
        <v>0</v>
      </c>
      <c r="AW51" s="26">
        <v>0</v>
      </c>
      <c r="AX51" s="28">
        <f t="shared" si="0"/>
        <v>40755</v>
      </c>
    </row>
    <row r="52" spans="1:50" x14ac:dyDescent="0.25">
      <c r="A52" s="15" t="s">
        <v>106</v>
      </c>
      <c r="B52" s="25" t="s">
        <v>57</v>
      </c>
      <c r="C52" s="27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6">
        <v>0</v>
      </c>
      <c r="AV52" s="26">
        <v>0</v>
      </c>
      <c r="AW52" s="26">
        <v>0</v>
      </c>
      <c r="AX52" s="28">
        <f t="shared" si="0"/>
        <v>0</v>
      </c>
    </row>
    <row r="53" spans="1:50" ht="13" thickBot="1" x14ac:dyDescent="0.3">
      <c r="A53" s="20" t="s">
        <v>107</v>
      </c>
      <c r="B53" s="25" t="s">
        <v>145</v>
      </c>
      <c r="C53" s="27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8">
        <f t="shared" si="0"/>
        <v>0</v>
      </c>
    </row>
    <row r="54" spans="1:50" ht="13.5" thickTop="1" thickBot="1" x14ac:dyDescent="0.3">
      <c r="A54" s="35"/>
      <c r="B54" s="36">
        <f>SUM(B7:B53)</f>
        <v>0</v>
      </c>
      <c r="C54" s="36">
        <f t="shared" ref="C54:AX54" si="1">SUM(C7:C53)</f>
        <v>336319</v>
      </c>
      <c r="D54" s="36">
        <f t="shared" si="1"/>
        <v>63161</v>
      </c>
      <c r="E54" s="36">
        <f t="shared" si="1"/>
        <v>576661</v>
      </c>
      <c r="F54" s="36">
        <f t="shared" si="1"/>
        <v>71744</v>
      </c>
      <c r="G54" s="36">
        <f t="shared" si="1"/>
        <v>6646405</v>
      </c>
      <c r="H54" s="36">
        <f t="shared" si="1"/>
        <v>25903</v>
      </c>
      <c r="I54" s="36">
        <f t="shared" si="1"/>
        <v>301863</v>
      </c>
      <c r="J54" s="36">
        <f t="shared" si="1"/>
        <v>26501</v>
      </c>
      <c r="K54" s="36">
        <f t="shared" si="1"/>
        <v>58193</v>
      </c>
      <c r="L54" s="36">
        <f t="shared" si="1"/>
        <v>84130</v>
      </c>
      <c r="M54" s="36">
        <f t="shared" si="1"/>
        <v>31553</v>
      </c>
      <c r="N54" s="36">
        <f t="shared" si="1"/>
        <v>4716</v>
      </c>
      <c r="O54" s="36">
        <f t="shared" si="1"/>
        <v>378358</v>
      </c>
      <c r="P54" s="36">
        <f t="shared" si="1"/>
        <v>48</v>
      </c>
      <c r="Q54" s="36">
        <f t="shared" si="1"/>
        <v>90610</v>
      </c>
      <c r="R54" s="36">
        <f t="shared" si="1"/>
        <v>1640</v>
      </c>
      <c r="S54" s="36">
        <f t="shared" si="1"/>
        <v>712037</v>
      </c>
      <c r="T54" s="36">
        <f t="shared" si="1"/>
        <v>12719</v>
      </c>
      <c r="U54" s="36">
        <f t="shared" si="1"/>
        <v>578801</v>
      </c>
      <c r="V54" s="36">
        <f t="shared" si="1"/>
        <v>118118</v>
      </c>
      <c r="W54" s="36">
        <f t="shared" si="1"/>
        <v>5077</v>
      </c>
      <c r="X54" s="36">
        <f t="shared" si="1"/>
        <v>113890</v>
      </c>
      <c r="Y54" s="36">
        <f t="shared" si="1"/>
        <v>91094</v>
      </c>
      <c r="Z54" s="36">
        <f t="shared" si="1"/>
        <v>533</v>
      </c>
      <c r="AA54" s="36">
        <f t="shared" si="1"/>
        <v>15289</v>
      </c>
      <c r="AB54" s="36">
        <f t="shared" si="1"/>
        <v>4699</v>
      </c>
      <c r="AC54" s="36">
        <f t="shared" si="1"/>
        <v>60153</v>
      </c>
      <c r="AD54" s="36">
        <f t="shared" si="1"/>
        <v>45531</v>
      </c>
      <c r="AE54" s="36">
        <f t="shared" si="1"/>
        <v>217951</v>
      </c>
      <c r="AF54" s="36">
        <f t="shared" si="1"/>
        <v>40459</v>
      </c>
      <c r="AG54" s="36">
        <f t="shared" si="1"/>
        <v>1005402</v>
      </c>
      <c r="AH54" s="36">
        <f t="shared" si="1"/>
        <v>1010023</v>
      </c>
      <c r="AI54" s="36">
        <f t="shared" si="1"/>
        <v>1430960</v>
      </c>
      <c r="AJ54" s="36">
        <f t="shared" si="1"/>
        <v>471710</v>
      </c>
      <c r="AK54" s="36">
        <f t="shared" si="1"/>
        <v>435823</v>
      </c>
      <c r="AL54" s="36">
        <f t="shared" si="1"/>
        <v>502538</v>
      </c>
      <c r="AM54" s="36">
        <f t="shared" si="1"/>
        <v>734061</v>
      </c>
      <c r="AN54" s="36">
        <f t="shared" si="1"/>
        <v>91241</v>
      </c>
      <c r="AO54" s="36">
        <f t="shared" si="1"/>
        <v>300056</v>
      </c>
      <c r="AP54" s="36">
        <f t="shared" si="1"/>
        <v>948856</v>
      </c>
      <c r="AQ54" s="36">
        <f t="shared" si="1"/>
        <v>911955</v>
      </c>
      <c r="AR54" s="36">
        <f t="shared" si="1"/>
        <v>323429</v>
      </c>
      <c r="AS54" s="36">
        <f t="shared" si="1"/>
        <v>54445</v>
      </c>
      <c r="AT54" s="36">
        <f t="shared" si="1"/>
        <v>92782</v>
      </c>
      <c r="AU54" s="36">
        <f t="shared" si="1"/>
        <v>40755</v>
      </c>
      <c r="AV54" s="36">
        <f t="shared" si="1"/>
        <v>0</v>
      </c>
      <c r="AW54" s="36">
        <f t="shared" si="1"/>
        <v>0</v>
      </c>
      <c r="AX54" s="36">
        <f t="shared" si="1"/>
        <v>19068192</v>
      </c>
    </row>
    <row r="55" spans="1:50" ht="13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PIB selon les deux optiques</vt:lpstr>
      <vt:lpstr>Tableau des ressources</vt:lpstr>
      <vt:lpstr>Tableau des emplois</vt:lpstr>
      <vt:lpstr>Production des Branches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EMAM NZAME EKOME</dc:creator>
  <cp:lastModifiedBy>Dominique EMAM NZAME EKOME</cp:lastModifiedBy>
  <dcterms:created xsi:type="dcterms:W3CDTF">2026-06-14T16:46:12Z</dcterms:created>
  <dcterms:modified xsi:type="dcterms:W3CDTF">2026-08-21T10:56:17Z</dcterms:modified>
</cp:coreProperties>
</file>